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heckCompatibility="1" autoCompressPictures="0" defaultThemeVersion="124226"/>
  <mc:AlternateContent xmlns:mc="http://schemas.openxmlformats.org/markup-compatibility/2006">
    <mc:Choice Requires="x15">
      <x15ac:absPath xmlns:x15ac="http://schemas.microsoft.com/office/spreadsheetml/2010/11/ac" url="C:\Rich Folders\Rugby\Marketing\Shop\"/>
    </mc:Choice>
  </mc:AlternateContent>
  <bookViews>
    <workbookView xWindow="0" yWindow="0" windowWidth="20490" windowHeight="6930" tabRatio="232"/>
  </bookViews>
  <sheets>
    <sheet name="Order Form" sheetId="1" r:id="rId1"/>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U23" i="1" l="1"/>
  <c r="T40" i="1" l="1"/>
  <c r="U40" i="1" s="1"/>
  <c r="T39" i="1"/>
  <c r="U39" i="1" s="1"/>
  <c r="U35" i="1" l="1"/>
  <c r="U36" i="1"/>
  <c r="U37" i="1"/>
  <c r="U38" i="1"/>
  <c r="U34" i="1"/>
  <c r="U25" i="1"/>
  <c r="U26" i="1"/>
  <c r="U27" i="1"/>
  <c r="U24" i="1"/>
  <c r="U29" i="1"/>
  <c r="Q41" i="1"/>
  <c r="U28" i="1"/>
  <c r="U41" i="1" l="1"/>
  <c r="M46" i="1"/>
  <c r="S43" i="1" l="1"/>
</calcChain>
</file>

<file path=xl/sharedStrings.xml><?xml version="1.0" encoding="utf-8"?>
<sst xmlns="http://schemas.openxmlformats.org/spreadsheetml/2006/main" count="71" uniqueCount="48">
  <si>
    <t>Contact Number</t>
  </si>
  <si>
    <t>Date</t>
  </si>
  <si>
    <t>Item</t>
  </si>
  <si>
    <t>Total</t>
  </si>
  <si>
    <t>Sub Total</t>
  </si>
  <si>
    <t>Price</t>
  </si>
  <si>
    <t>ORDERING PROCESS</t>
  </si>
  <si>
    <t>Email address</t>
  </si>
  <si>
    <t>DELIVERY</t>
  </si>
  <si>
    <t>Kitbag</t>
  </si>
  <si>
    <t>Customer Details</t>
  </si>
  <si>
    <t>Club Name</t>
  </si>
  <si>
    <t>Leisurewear</t>
  </si>
  <si>
    <t>Playing Kit</t>
  </si>
  <si>
    <t>Total Garments Requiring Initials</t>
  </si>
  <si>
    <t>Initials Quantity</t>
  </si>
  <si>
    <t>Garment Quantity</t>
  </si>
  <si>
    <t>eg. RTS</t>
  </si>
  <si>
    <t>Intials Cost</t>
  </si>
  <si>
    <t xml:space="preserve"> </t>
  </si>
  <si>
    <t>Hockey Shirt - Away</t>
  </si>
  <si>
    <t>Ladies Hockey Shirt - Away</t>
  </si>
  <si>
    <t>Shirt Number</t>
  </si>
  <si>
    <t>Salisbury RFC</t>
  </si>
  <si>
    <t>Name</t>
  </si>
  <si>
    <t>Initials (optional)</t>
  </si>
  <si>
    <t>Rugby Socks</t>
  </si>
  <si>
    <t>Kirin Hoodie</t>
  </si>
  <si>
    <t>Kriin Tech Tee</t>
  </si>
  <si>
    <t>Kirin Tech Polo</t>
  </si>
  <si>
    <t>Rugby Shorts (White)</t>
  </si>
  <si>
    <t>Fujin Drill Top</t>
  </si>
  <si>
    <t>Fujin Trackpants</t>
  </si>
  <si>
    <t>Size inches</t>
  </si>
  <si>
    <t>Ruck Sack</t>
  </si>
  <si>
    <t>Minis and Youth (Under 14)</t>
  </si>
  <si>
    <t>Sizes (inches)</t>
  </si>
  <si>
    <t>XSY = 26" / SM = 28" / MY = 30" / LY = 32" / XLY = 34"</t>
  </si>
  <si>
    <t>12 - 2 / 3 - 6</t>
  </si>
  <si>
    <t>SM = 22/24" / MY = 24/26" / LY = 26/28"</t>
  </si>
  <si>
    <t>Initials Required (Max. 3) @ £2 per garment</t>
  </si>
  <si>
    <t>n/a</t>
  </si>
  <si>
    <t xml:space="preserve">Please complete the order form, and hand into the club house with full payment. Please be aware the garments are individually manufactured to your requirements, made up and sent out. Please be aware that orders can take up to 2-3 weeks to be delivered. </t>
  </si>
  <si>
    <t xml:space="preserve">All orders will be sent to the clubhouse and will be held at the club shop. Please come to the shop to collect your order once you are informed it has been received. </t>
  </si>
  <si>
    <t>Yout Rugby Shirt</t>
  </si>
  <si>
    <t>Minis Rugby Shirt (Long Sleeve) - with BlueBee logo</t>
  </si>
  <si>
    <t>Minis Rugby Shirt (short Sleeve) - with BlueBee logo</t>
  </si>
  <si>
    <t>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</si>
</sst>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
  </numFmts>
  <fonts count="18" x14ac:knownFonts="1">
    <font>
      <sz val="10"/>
      <name val="Arial"/>
    </font>
    <font>
      <sz val="8"/>
      <name val="Arial"/>
      <family val="2"/>
    </font>
    <font>
      <u/>
      <sz val="10"/>
      <color theme="11"/>
      <name val="Arial"/>
      <family val="2"/>
    </font>
    <font>
      <sz val="10"/>
      <name val="Arial"/>
      <family val="2"/>
    </font>
    <font>
      <sz val="10"/>
      <name val="Calibri"/>
      <family val="2"/>
      <scheme val="minor"/>
    </font>
    <font>
      <sz val="14"/>
      <color indexed="23"/>
      <name val="Calibri"/>
      <family val="2"/>
      <scheme val="minor"/>
    </font>
    <font>
      <b/>
      <i/>
      <sz val="14"/>
      <color indexed="18"/>
      <name val="Calibri"/>
      <family val="2"/>
      <scheme val="minor"/>
    </font>
    <font>
      <b/>
      <i/>
      <sz val="10"/>
      <color indexed="18"/>
      <name val="Calibri"/>
      <family val="2"/>
      <scheme val="minor"/>
    </font>
    <font>
      <b/>
      <sz val="14"/>
      <name val="Calibri"/>
      <family val="2"/>
      <scheme val="minor"/>
    </font>
    <font>
      <sz val="14"/>
      <name val="Calibri"/>
      <family val="2"/>
      <scheme val="minor"/>
    </font>
    <font>
      <b/>
      <sz val="16"/>
      <name val="Calibri"/>
      <family val="2"/>
      <scheme val="minor"/>
    </font>
    <font>
      <sz val="16"/>
      <name val="Calibri"/>
      <family val="2"/>
      <scheme val="minor"/>
    </font>
    <font>
      <b/>
      <sz val="20"/>
      <name val="Calibri"/>
      <family val="2"/>
      <scheme val="minor"/>
    </font>
    <font>
      <b/>
      <sz val="14"/>
      <color theme="0"/>
      <name val="Calibri"/>
      <family val="2"/>
      <scheme val="minor"/>
    </font>
    <font>
      <sz val="14"/>
      <color theme="0"/>
      <name val="Calibri"/>
      <family val="2"/>
      <scheme val="minor"/>
    </font>
    <font>
      <b/>
      <sz val="18"/>
      <color theme="0" tint="-0.34998626667073579"/>
      <name val="Calibri"/>
      <family val="2"/>
      <scheme val="minor"/>
    </font>
    <font>
      <b/>
      <sz val="18"/>
      <name val="Calibri"/>
      <family val="2"/>
      <scheme val="minor"/>
    </font>
    <font>
      <sz val="12"/>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tint="-0.249977111117893"/>
        <bgColor indexed="64"/>
      </patternFill>
    </fill>
  </fills>
  <borders count="44">
    <border>
      <left/>
      <right/>
      <top/>
      <bottom/>
      <diagonal/>
    </border>
    <border>
      <left style="medium">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right style="thin">
        <color auto="1"/>
      </right>
      <top style="medium">
        <color auto="1"/>
      </top>
      <bottom/>
      <diagonal/>
    </border>
    <border>
      <left/>
      <right style="thin">
        <color auto="1"/>
      </right>
      <top style="medium">
        <color auto="1"/>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cellStyleXfs>
  <cellXfs count="163">
    <xf numFmtId="0" fontId="0" fillId="0" borderId="0" xfId="0"/>
    <xf numFmtId="0" fontId="4" fillId="0" borderId="25" xfId="0" applyFont="1" applyBorder="1"/>
    <xf numFmtId="0" fontId="4" fillId="0" borderId="30" xfId="0" applyFont="1" applyBorder="1"/>
    <xf numFmtId="0" fontId="4" fillId="0" borderId="30" xfId="0" applyFont="1" applyBorder="1" applyAlignment="1">
      <alignment horizontal="center"/>
    </xf>
    <xf numFmtId="0" fontId="4" fillId="0" borderId="30" xfId="0" applyFont="1" applyFill="1" applyBorder="1" applyAlignment="1">
      <alignment horizontal="center"/>
    </xf>
    <xf numFmtId="0" fontId="4" fillId="0" borderId="26" xfId="0" applyFont="1" applyBorder="1" applyAlignment="1">
      <alignment horizontal="center"/>
    </xf>
    <xf numFmtId="0" fontId="4" fillId="0" borderId="0" xfId="0" applyFont="1"/>
    <xf numFmtId="0" fontId="4" fillId="0" borderId="29" xfId="0" applyFont="1" applyBorder="1"/>
    <xf numFmtId="0" fontId="4" fillId="0" borderId="0" xfId="0" applyFont="1" applyBorder="1"/>
    <xf numFmtId="0" fontId="4" fillId="0" borderId="0" xfId="0" applyFont="1" applyBorder="1" applyAlignment="1">
      <alignment horizontal="center"/>
    </xf>
    <xf numFmtId="0" fontId="4" fillId="0" borderId="0" xfId="0" applyFont="1" applyFill="1" applyBorder="1" applyAlignment="1">
      <alignment horizontal="center"/>
    </xf>
    <xf numFmtId="0" fontId="4" fillId="0" borderId="12" xfId="0" applyFont="1" applyBorder="1" applyAlignment="1">
      <alignment horizontal="center"/>
    </xf>
    <xf numFmtId="0" fontId="5" fillId="0" borderId="0" xfId="0" applyFont="1" applyFill="1" applyBorder="1" applyAlignment="1"/>
    <xf numFmtId="0" fontId="6" fillId="0" borderId="29" xfId="0" applyFont="1" applyBorder="1"/>
    <xf numFmtId="0" fontId="7" fillId="0" borderId="0" xfId="0" applyFont="1" applyBorder="1"/>
    <xf numFmtId="0" fontId="8" fillId="0" borderId="15" xfId="0" applyFont="1" applyBorder="1"/>
    <xf numFmtId="0" fontId="8" fillId="0" borderId="10" xfId="0" applyFont="1" applyBorder="1"/>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8" fillId="0" borderId="10" xfId="0" applyFont="1" applyBorder="1" applyAlignment="1">
      <alignment horizontal="left"/>
    </xf>
    <xf numFmtId="0" fontId="8" fillId="0" borderId="11" xfId="0" applyFont="1" applyBorder="1"/>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17" xfId="0" applyFont="1" applyBorder="1" applyAlignment="1">
      <alignment horizontal="center" vertical="center"/>
    </xf>
    <xf numFmtId="0" fontId="10" fillId="0" borderId="28" xfId="0" applyFont="1" applyBorder="1" applyAlignment="1">
      <alignment horizontal="center" vertical="center"/>
    </xf>
    <xf numFmtId="164" fontId="14" fillId="2" borderId="0" xfId="0" applyNumberFormat="1" applyFont="1" applyFill="1" applyBorder="1" applyAlignment="1">
      <alignment horizontal="center" wrapText="1"/>
    </xf>
    <xf numFmtId="0" fontId="13" fillId="2" borderId="15" xfId="0" applyFont="1" applyFill="1" applyBorder="1" applyAlignment="1">
      <alignment horizontal="center" vertical="center" wrapText="1"/>
    </xf>
    <xf numFmtId="0" fontId="13" fillId="2" borderId="23" xfId="0" applyFont="1" applyFill="1" applyBorder="1" applyAlignment="1">
      <alignment horizontal="center" vertical="center" wrapText="1"/>
    </xf>
    <xf numFmtId="164" fontId="13" fillId="2" borderId="23" xfId="0" applyNumberFormat="1" applyFont="1" applyFill="1" applyBorder="1" applyAlignment="1">
      <alignment horizontal="center" vertical="center"/>
    </xf>
    <xf numFmtId="164" fontId="13" fillId="2" borderId="23" xfId="0" quotePrefix="1" applyNumberFormat="1" applyFont="1" applyFill="1" applyBorder="1" applyAlignment="1">
      <alignment horizontal="center" vertical="center"/>
    </xf>
    <xf numFmtId="0" fontId="13" fillId="2" borderId="14" xfId="0" applyFont="1" applyFill="1" applyBorder="1" applyAlignment="1">
      <alignment horizontal="center" vertical="center"/>
    </xf>
    <xf numFmtId="164" fontId="9" fillId="0" borderId="30" xfId="0" applyNumberFormat="1" applyFont="1" applyFill="1" applyBorder="1" applyAlignment="1">
      <alignment horizontal="center"/>
    </xf>
    <xf numFmtId="1" fontId="9" fillId="0" borderId="36" xfId="0" applyNumberFormat="1" applyFont="1" applyFill="1" applyBorder="1" applyAlignment="1">
      <alignment horizontal="center"/>
    </xf>
    <xf numFmtId="1" fontId="9" fillId="3" borderId="36" xfId="0" applyNumberFormat="1" applyFont="1" applyFill="1" applyBorder="1" applyAlignment="1">
      <alignment horizontal="center"/>
    </xf>
    <xf numFmtId="164" fontId="9" fillId="0" borderId="36" xfId="0" applyNumberFormat="1" applyFont="1" applyFill="1" applyBorder="1" applyAlignment="1" applyProtection="1">
      <alignment horizontal="center"/>
    </xf>
    <xf numFmtId="164" fontId="9" fillId="0" borderId="35" xfId="0" applyNumberFormat="1" applyFont="1" applyFill="1" applyBorder="1" applyAlignment="1" applyProtection="1">
      <alignment horizontal="center"/>
    </xf>
    <xf numFmtId="164" fontId="9" fillId="0" borderId="0" xfId="0" applyNumberFormat="1" applyFont="1" applyFill="1" applyBorder="1" applyAlignment="1">
      <alignment horizontal="center"/>
    </xf>
    <xf numFmtId="1" fontId="9" fillId="0" borderId="32" xfId="0" applyNumberFormat="1" applyFont="1" applyFill="1" applyBorder="1" applyAlignment="1">
      <alignment horizontal="center"/>
    </xf>
    <xf numFmtId="164" fontId="9" fillId="0" borderId="32" xfId="0" applyNumberFormat="1" applyFont="1" applyFill="1" applyBorder="1" applyAlignment="1" applyProtection="1">
      <alignment horizontal="center"/>
    </xf>
    <xf numFmtId="0" fontId="9" fillId="0" borderId="1" xfId="0" applyFont="1" applyFill="1" applyBorder="1" applyAlignment="1">
      <alignment horizontal="left" indent="7"/>
    </xf>
    <xf numFmtId="0" fontId="9" fillId="0" borderId="6" xfId="0" applyFont="1" applyFill="1" applyBorder="1" applyAlignment="1">
      <alignment horizontal="left" indent="7"/>
    </xf>
    <xf numFmtId="164" fontId="9" fillId="0" borderId="37" xfId="0" applyNumberFormat="1" applyFont="1" applyFill="1" applyBorder="1" applyAlignment="1" applyProtection="1">
      <alignment horizontal="center"/>
    </xf>
    <xf numFmtId="0" fontId="9" fillId="0" borderId="21" xfId="0" applyFont="1" applyFill="1" applyBorder="1" applyAlignment="1">
      <alignment horizontal="left" indent="7"/>
    </xf>
    <xf numFmtId="0" fontId="9" fillId="0" borderId="22" xfId="0" applyFont="1" applyFill="1" applyBorder="1" applyAlignment="1">
      <alignment horizontal="left" indent="7"/>
    </xf>
    <xf numFmtId="0" fontId="4" fillId="0" borderId="29" xfId="0" applyFont="1" applyFill="1" applyBorder="1"/>
    <xf numFmtId="0" fontId="4" fillId="0" borderId="0" xfId="0" applyFont="1" applyFill="1" applyBorder="1"/>
    <xf numFmtId="164" fontId="8" fillId="0" borderId="12" xfId="0" applyNumberFormat="1" applyFont="1" applyFill="1" applyBorder="1" applyAlignment="1">
      <alignment horizontal="center"/>
    </xf>
    <xf numFmtId="164" fontId="9" fillId="0" borderId="31" xfId="0" applyNumberFormat="1" applyFont="1" applyFill="1" applyBorder="1" applyAlignment="1">
      <alignment horizontal="center"/>
    </xf>
    <xf numFmtId="49" fontId="9" fillId="0" borderId="19" xfId="0" applyNumberFormat="1" applyFont="1" applyFill="1" applyBorder="1" applyAlignment="1">
      <alignment horizontal="center"/>
    </xf>
    <xf numFmtId="0" fontId="4" fillId="0" borderId="33" xfId="0" applyFont="1" applyBorder="1" applyAlignment="1">
      <alignment horizontal="center"/>
    </xf>
    <xf numFmtId="164" fontId="8" fillId="0" borderId="33" xfId="0" applyNumberFormat="1" applyFont="1" applyFill="1" applyBorder="1" applyAlignment="1" applyProtection="1">
      <alignment horizontal="center"/>
    </xf>
    <xf numFmtId="164" fontId="8" fillId="0" borderId="27" xfId="0" applyNumberFormat="1" applyFont="1" applyFill="1" applyBorder="1" applyAlignment="1" applyProtection="1">
      <alignment horizontal="center"/>
    </xf>
    <xf numFmtId="165" fontId="8" fillId="0" borderId="34" xfId="0" applyNumberFormat="1" applyFont="1" applyFill="1" applyBorder="1" applyAlignment="1" applyProtection="1">
      <alignment horizontal="center"/>
    </xf>
    <xf numFmtId="164" fontId="4"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Border="1" applyAlignment="1" applyProtection="1">
      <alignment horizontal="center"/>
    </xf>
    <xf numFmtId="164" fontId="8" fillId="0" borderId="12" xfId="0" applyNumberFormat="1" applyFont="1" applyFill="1" applyBorder="1" applyAlignment="1" applyProtection="1">
      <alignment horizontal="center"/>
    </xf>
    <xf numFmtId="0" fontId="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Border="1" applyAlignment="1">
      <alignment vertical="center"/>
    </xf>
    <xf numFmtId="0" fontId="17" fillId="0" borderId="29" xfId="0" applyFont="1" applyBorder="1" applyAlignment="1">
      <alignment horizontal="center"/>
    </xf>
    <xf numFmtId="0" fontId="17" fillId="0" borderId="0" xfId="0" applyFont="1" applyBorder="1" applyAlignment="1">
      <alignment horizont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xf numFmtId="0" fontId="4" fillId="0" borderId="19" xfId="0" applyFont="1" applyBorder="1"/>
    <xf numFmtId="0" fontId="4" fillId="0" borderId="19" xfId="0" applyFont="1" applyBorder="1" applyAlignment="1">
      <alignment horizontal="center"/>
    </xf>
    <xf numFmtId="0" fontId="4" fillId="0" borderId="19" xfId="0" applyFont="1" applyFill="1" applyBorder="1" applyAlignment="1">
      <alignment horizontal="center"/>
    </xf>
    <xf numFmtId="0" fontId="4" fillId="0" borderId="2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49" fontId="9" fillId="0" borderId="41" xfId="0" applyNumberFormat="1" applyFont="1" applyFill="1" applyBorder="1" applyAlignment="1">
      <alignment horizontal="center"/>
    </xf>
    <xf numFmtId="49" fontId="9" fillId="0" borderId="42" xfId="0" applyNumberFormat="1" applyFont="1" applyFill="1" applyBorder="1" applyAlignment="1">
      <alignment horizontal="center"/>
    </xf>
    <xf numFmtId="49" fontId="9" fillId="0" borderId="43" xfId="0" applyNumberFormat="1" applyFont="1" applyFill="1" applyBorder="1" applyAlignment="1">
      <alignment horizontal="center"/>
    </xf>
    <xf numFmtId="0" fontId="9" fillId="0" borderId="1" xfId="0" applyFont="1" applyFill="1" applyBorder="1" applyAlignment="1">
      <alignment horizontal="left" indent="7"/>
    </xf>
    <xf numFmtId="0" fontId="9" fillId="0" borderId="6" xfId="0" applyFont="1" applyFill="1" applyBorder="1" applyAlignment="1">
      <alignment horizontal="left" indent="7"/>
    </xf>
    <xf numFmtId="164" fontId="8" fillId="0" borderId="25" xfId="0" applyNumberFormat="1" applyFont="1" applyFill="1" applyBorder="1" applyAlignment="1" applyProtection="1">
      <alignment horizontal="center" vertical="center"/>
    </xf>
    <xf numFmtId="164" fontId="8" fillId="0" borderId="30" xfId="0" applyNumberFormat="1" applyFont="1" applyFill="1" applyBorder="1" applyAlignment="1" applyProtection="1">
      <alignment horizontal="center" vertical="center"/>
    </xf>
    <xf numFmtId="164" fontId="8" fillId="0" borderId="26" xfId="0" applyNumberFormat="1" applyFont="1" applyFill="1" applyBorder="1" applyAlignment="1" applyProtection="1">
      <alignment horizontal="center" vertical="center"/>
    </xf>
    <xf numFmtId="164" fontId="8" fillId="0" borderId="29" xfId="0" applyNumberFormat="1" applyFont="1" applyFill="1" applyBorder="1" applyAlignment="1" applyProtection="1">
      <alignment horizontal="center" vertical="center"/>
    </xf>
    <xf numFmtId="164" fontId="8" fillId="0" borderId="0" xfId="0" applyNumberFormat="1" applyFont="1" applyFill="1" applyBorder="1" applyAlignment="1" applyProtection="1">
      <alignment horizontal="center" vertical="center"/>
    </xf>
    <xf numFmtId="164" fontId="8" fillId="0" borderId="12" xfId="0" applyNumberFormat="1" applyFont="1" applyFill="1" applyBorder="1" applyAlignment="1" applyProtection="1">
      <alignment horizontal="center" vertical="center"/>
    </xf>
    <xf numFmtId="164" fontId="8" fillId="0" borderId="18" xfId="0" applyNumberFormat="1" applyFont="1" applyFill="1" applyBorder="1" applyAlignment="1" applyProtection="1">
      <alignment horizontal="center" vertical="center"/>
    </xf>
    <xf numFmtId="164" fontId="8" fillId="0" borderId="19" xfId="0" applyNumberFormat="1" applyFont="1" applyFill="1" applyBorder="1" applyAlignment="1" applyProtection="1">
      <alignment horizontal="center" vertical="center"/>
    </xf>
    <xf numFmtId="164" fontId="8" fillId="0" borderId="20" xfId="0" applyNumberFormat="1" applyFont="1" applyFill="1" applyBorder="1" applyAlignment="1" applyProtection="1">
      <alignment horizontal="center" vertical="center"/>
    </xf>
    <xf numFmtId="164" fontId="8" fillId="0" borderId="25" xfId="0" applyNumberFormat="1" applyFont="1" applyFill="1" applyBorder="1" applyAlignment="1">
      <alignment horizontal="center" vertical="center"/>
    </xf>
    <xf numFmtId="164" fontId="8" fillId="0" borderId="30"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xf>
    <xf numFmtId="164" fontId="8" fillId="0" borderId="29"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24" xfId="0" applyFont="1" applyBorder="1" applyAlignment="1">
      <alignment horizont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8" xfId="0" applyFont="1" applyFill="1" applyBorder="1" applyAlignment="1">
      <alignment horizontal="center" vertical="center"/>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9" fillId="0" borderId="8" xfId="0" applyFont="1" applyFill="1" applyBorder="1" applyAlignment="1">
      <alignment horizontal="left" indent="7"/>
    </xf>
    <xf numFmtId="0" fontId="9" fillId="0" borderId="3" xfId="0" applyFont="1" applyFill="1" applyBorder="1" applyAlignment="1">
      <alignment horizontal="left" indent="7"/>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8" xfId="0" applyFont="1" applyFill="1" applyBorder="1" applyAlignment="1">
      <alignment horizontal="center" vertical="center" wrapText="1"/>
    </xf>
    <xf numFmtId="49" fontId="9" fillId="0" borderId="25" xfId="0" applyNumberFormat="1" applyFont="1" applyFill="1" applyBorder="1" applyAlignment="1">
      <alignment horizontal="center"/>
    </xf>
    <xf numFmtId="49" fontId="9" fillId="0" borderId="30" xfId="0" applyNumberFormat="1" applyFont="1" applyFill="1" applyBorder="1" applyAlignment="1">
      <alignment horizontal="center"/>
    </xf>
    <xf numFmtId="49" fontId="9" fillId="0" borderId="39" xfId="0" applyNumberFormat="1" applyFont="1" applyFill="1" applyBorder="1" applyAlignment="1">
      <alignment horizontal="center"/>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40" xfId="0" applyNumberFormat="1" applyFont="1" applyFill="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28" xfId="0" applyFont="1" applyBorder="1" applyAlignment="1">
      <alignment horizontal="center"/>
    </xf>
    <xf numFmtId="0" fontId="9" fillId="0" borderId="13" xfId="0" applyFont="1" applyBorder="1" applyAlignment="1">
      <alignment horizontal="left"/>
    </xf>
    <xf numFmtId="0" fontId="9" fillId="0" borderId="17" xfId="0" applyFont="1" applyBorder="1" applyAlignment="1">
      <alignment horizontal="left"/>
    </xf>
    <xf numFmtId="0" fontId="9" fillId="0" borderId="28"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4" fontId="4" fillId="0" borderId="27" xfId="0" applyNumberFormat="1" applyFont="1" applyBorder="1" applyAlignment="1">
      <alignment horizontal="center"/>
    </xf>
    <xf numFmtId="14" fontId="4" fillId="0" borderId="19" xfId="0" applyNumberFormat="1" applyFont="1" applyBorder="1" applyAlignment="1">
      <alignment horizontal="center"/>
    </xf>
    <xf numFmtId="14" fontId="4" fillId="0" borderId="20" xfId="0" applyNumberFormat="1" applyFont="1" applyBorder="1" applyAlignment="1">
      <alignment horizontal="center"/>
    </xf>
    <xf numFmtId="0" fontId="11" fillId="0" borderId="25" xfId="0" applyFont="1" applyBorder="1" applyAlignment="1">
      <alignment horizontal="left" vertical="top" wrapText="1"/>
    </xf>
    <xf numFmtId="0" fontId="11" fillId="0" borderId="30" xfId="0" applyFont="1" applyBorder="1" applyAlignment="1">
      <alignment horizontal="left" vertical="top" wrapText="1"/>
    </xf>
    <xf numFmtId="0" fontId="11" fillId="0" borderId="26"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9"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10" fillId="0" borderId="28" xfId="0" applyFont="1" applyBorder="1" applyAlignment="1">
      <alignment horizontal="center" vertical="top"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44" fontId="10" fillId="0" borderId="9" xfId="4" applyFont="1" applyBorder="1" applyAlignment="1">
      <alignment horizontal="center" vertical="center"/>
    </xf>
    <xf numFmtId="44" fontId="10" fillId="0" borderId="38" xfId="4" applyFont="1" applyBorder="1" applyAlignment="1">
      <alignment horizontal="center" vertical="center"/>
    </xf>
    <xf numFmtId="0" fontId="15" fillId="0" borderId="25"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0" fillId="0" borderId="2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9"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2" xfId="0" applyFont="1" applyFill="1" applyBorder="1" applyAlignment="1">
      <alignment horizontal="center" vertical="center" wrapText="1"/>
    </xf>
  </cellXfs>
  <cellStyles count="5">
    <cellStyle name="Currency" xfId="4" builtinId="4"/>
    <cellStyle name="Followed Hyperlink" xfId="1" builtinId="9" hidden="1"/>
    <cellStyle name="Followed Hyperlink" xfId="2" builtinId="9" hidden="1"/>
    <cellStyle name="Followed Hyperlink" xfId="3" builtinId="9"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114300</xdr:rowOff>
    </xdr:from>
    <xdr:to>
      <xdr:col>8</xdr:col>
      <xdr:colOff>285750</xdr:colOff>
      <xdr:row>10</xdr:row>
      <xdr:rowOff>154124</xdr:rowOff>
    </xdr:to>
    <xdr:pic>
      <xdr:nvPicPr>
        <xdr:cNvPr id="1182" name="Picture 4"/>
        <xdr:cNvPicPr>
          <a:picLocks noChangeAspect="1"/>
        </xdr:cNvPicPr>
      </xdr:nvPicPr>
      <xdr:blipFill>
        <a:blip xmlns:r="http://schemas.openxmlformats.org/officeDocument/2006/relationships" r:embed="rId1"/>
        <a:srcRect/>
        <a:stretch>
          <a:fillRect/>
        </a:stretch>
      </xdr:blipFill>
      <xdr:spPr bwMode="auto">
        <a:xfrm>
          <a:off x="342900" y="114300"/>
          <a:ext cx="5734050" cy="18305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13</xdr:col>
      <xdr:colOff>704850</xdr:colOff>
      <xdr:row>0</xdr:row>
      <xdr:rowOff>95250</xdr:rowOff>
    </xdr:from>
    <xdr:to>
      <xdr:col>18</xdr:col>
      <xdr:colOff>228600</xdr:colOff>
      <xdr:row>11</xdr:row>
      <xdr:rowOff>201144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63350" y="95250"/>
          <a:ext cx="4171950" cy="2068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1"/>
  <sheetViews>
    <sheetView showGridLines="0" tabSelected="1" showWhiteSpace="0" topLeftCell="A22" zoomScale="50" zoomScaleNormal="50" zoomScaleSheetLayoutView="20" workbookViewId="0">
      <selection activeCell="T47" sqref="T47"/>
    </sheetView>
  </sheetViews>
  <sheetFormatPr defaultColWidth="8.85546875" defaultRowHeight="12.75" x14ac:dyDescent="0.2"/>
  <cols>
    <col min="1" max="1" width="2.28515625" style="6" customWidth="1"/>
    <col min="2" max="2" width="26" style="6" customWidth="1"/>
    <col min="3" max="3" width="14.28515625" style="6" customWidth="1"/>
    <col min="4" max="9" width="8.85546875" style="6"/>
    <col min="10" max="10" width="13.7109375" style="6" customWidth="1"/>
    <col min="11" max="11" width="17" style="6" customWidth="1"/>
    <col min="12" max="12" width="19.28515625" style="70" customWidth="1"/>
    <col min="13" max="13" width="16.7109375" style="70" customWidth="1"/>
    <col min="14" max="14" width="16.42578125" style="70" customWidth="1"/>
    <col min="15" max="15" width="1.7109375" style="71" customWidth="1"/>
    <col min="16" max="16" width="13.7109375" style="70" customWidth="1"/>
    <col min="17" max="17" width="19.28515625" style="70" customWidth="1"/>
    <col min="18" max="18" width="18.140625" style="70" customWidth="1"/>
    <col min="19" max="19" width="15.28515625" style="70" customWidth="1"/>
    <col min="20" max="20" width="15.42578125" style="70" customWidth="1"/>
    <col min="21" max="21" width="13.5703125" style="70" customWidth="1"/>
    <col min="22" max="16384" width="8.85546875" style="6"/>
  </cols>
  <sheetData>
    <row r="1" spans="2:21" x14ac:dyDescent="0.2">
      <c r="B1" s="1"/>
      <c r="C1" s="2"/>
      <c r="D1" s="2"/>
      <c r="E1" s="2"/>
      <c r="F1" s="2"/>
      <c r="G1" s="2"/>
      <c r="H1" s="2"/>
      <c r="I1" s="2"/>
      <c r="J1" s="2"/>
      <c r="K1" s="2"/>
      <c r="L1" s="3"/>
      <c r="M1" s="3"/>
      <c r="N1" s="3"/>
      <c r="O1" s="4"/>
      <c r="P1" s="3"/>
      <c r="Q1" s="3"/>
      <c r="R1" s="3"/>
      <c r="S1" s="3"/>
      <c r="T1" s="3"/>
      <c r="U1" s="5"/>
    </row>
    <row r="2" spans="2:21" x14ac:dyDescent="0.2">
      <c r="B2" s="7"/>
      <c r="C2" s="8"/>
      <c r="D2" s="8"/>
      <c r="E2" s="8"/>
      <c r="F2" s="8"/>
      <c r="G2" s="8"/>
      <c r="H2" s="8"/>
      <c r="I2" s="8"/>
      <c r="J2" s="8"/>
      <c r="K2" s="8"/>
      <c r="L2" s="9"/>
      <c r="M2" s="9"/>
      <c r="N2" s="9"/>
      <c r="O2" s="10"/>
      <c r="P2" s="9"/>
      <c r="Q2" s="9"/>
      <c r="R2" s="9"/>
      <c r="S2" s="9"/>
      <c r="T2" s="9"/>
      <c r="U2" s="11"/>
    </row>
    <row r="3" spans="2:21" x14ac:dyDescent="0.2">
      <c r="B3" s="7"/>
      <c r="C3" s="8"/>
      <c r="D3" s="8"/>
      <c r="E3" s="8"/>
      <c r="F3" s="8"/>
      <c r="G3" s="8"/>
      <c r="H3" s="8"/>
      <c r="I3" s="8"/>
      <c r="J3" s="8"/>
      <c r="K3" s="8"/>
      <c r="L3" s="9"/>
      <c r="M3" s="9"/>
      <c r="N3" s="9"/>
      <c r="O3" s="10"/>
      <c r="P3" s="9"/>
      <c r="Q3" s="9"/>
      <c r="R3" s="9"/>
      <c r="S3" s="9"/>
      <c r="T3" s="9"/>
      <c r="U3" s="11"/>
    </row>
    <row r="4" spans="2:21" x14ac:dyDescent="0.2">
      <c r="B4" s="7"/>
      <c r="C4" s="8"/>
      <c r="D4" s="8"/>
      <c r="E4" s="8"/>
      <c r="F4" s="8"/>
      <c r="G4" s="8"/>
      <c r="H4" s="8"/>
      <c r="I4" s="8"/>
      <c r="J4" s="8"/>
      <c r="K4" s="8"/>
      <c r="L4" s="9"/>
      <c r="M4" s="9"/>
      <c r="N4" s="9"/>
      <c r="O4" s="10"/>
      <c r="P4" s="9"/>
      <c r="Q4" s="9"/>
      <c r="R4" s="9"/>
      <c r="S4" s="9"/>
      <c r="T4" s="9"/>
      <c r="U4" s="11"/>
    </row>
    <row r="5" spans="2:21" x14ac:dyDescent="0.2">
      <c r="B5" s="7"/>
      <c r="C5" s="8"/>
      <c r="D5" s="8"/>
      <c r="E5" s="8"/>
      <c r="F5" s="8"/>
      <c r="G5" s="8"/>
      <c r="H5" s="8"/>
      <c r="I5" s="8"/>
      <c r="J5" s="8"/>
      <c r="K5" s="8"/>
      <c r="L5" s="9"/>
      <c r="M5" s="9"/>
      <c r="N5" s="9"/>
      <c r="O5" s="10"/>
      <c r="P5" s="9"/>
      <c r="Q5" s="9"/>
      <c r="R5" s="9"/>
      <c r="S5" s="9"/>
      <c r="T5" s="9"/>
      <c r="U5" s="11"/>
    </row>
    <row r="6" spans="2:21" x14ac:dyDescent="0.2">
      <c r="B6" s="7"/>
      <c r="C6" s="8"/>
      <c r="D6" s="8"/>
      <c r="E6" s="8"/>
      <c r="F6" s="8"/>
      <c r="G6" s="8"/>
      <c r="H6" s="8"/>
      <c r="I6" s="8"/>
      <c r="J6" s="8"/>
      <c r="K6" s="8"/>
      <c r="L6" s="9"/>
      <c r="M6" s="9"/>
      <c r="N6" s="9"/>
      <c r="O6" s="10"/>
      <c r="P6" s="9"/>
      <c r="Q6" s="9"/>
      <c r="R6" s="9"/>
      <c r="S6" s="9"/>
      <c r="T6" s="9"/>
      <c r="U6" s="11"/>
    </row>
    <row r="7" spans="2:21" x14ac:dyDescent="0.2">
      <c r="B7" s="7"/>
      <c r="C7" s="8"/>
      <c r="D7" s="8"/>
      <c r="E7" s="8"/>
      <c r="F7" s="8"/>
      <c r="G7" s="8"/>
      <c r="H7" s="8"/>
      <c r="I7" s="8"/>
      <c r="J7" s="8"/>
      <c r="K7" s="8"/>
      <c r="L7" s="9"/>
      <c r="M7" s="9"/>
      <c r="N7" s="9"/>
      <c r="O7" s="10"/>
      <c r="P7" s="9"/>
      <c r="Q7" s="9"/>
      <c r="R7" s="9"/>
      <c r="S7" s="9"/>
      <c r="T7" s="9"/>
      <c r="U7" s="11"/>
    </row>
    <row r="8" spans="2:21" x14ac:dyDescent="0.2">
      <c r="B8" s="7"/>
      <c r="C8" s="8"/>
      <c r="D8" s="8"/>
      <c r="E8" s="8"/>
      <c r="F8" s="8"/>
      <c r="G8" s="8"/>
      <c r="H8" s="8"/>
      <c r="I8" s="8"/>
      <c r="J8" s="8"/>
      <c r="K8" s="8"/>
      <c r="L8" s="9"/>
      <c r="M8" s="9"/>
      <c r="N8" s="9"/>
      <c r="O8" s="10"/>
      <c r="P8" s="9"/>
      <c r="Q8" s="9"/>
      <c r="R8" s="9"/>
      <c r="S8" s="9"/>
      <c r="T8" s="9"/>
      <c r="U8" s="11"/>
    </row>
    <row r="9" spans="2:21" ht="18.75" x14ac:dyDescent="0.3">
      <c r="B9" s="7"/>
      <c r="C9" s="8"/>
      <c r="D9" s="8"/>
      <c r="E9" s="12"/>
      <c r="F9" s="12"/>
      <c r="G9" s="8"/>
      <c r="H9" s="8"/>
      <c r="I9" s="8"/>
      <c r="J9" s="8"/>
      <c r="K9" s="8"/>
      <c r="L9" s="9"/>
      <c r="M9" s="9"/>
      <c r="N9" s="9"/>
      <c r="O9" s="10"/>
      <c r="P9" s="9"/>
      <c r="Q9" s="9"/>
      <c r="R9" s="9"/>
      <c r="S9" s="9"/>
      <c r="T9" s="9"/>
      <c r="U9" s="11"/>
    </row>
    <row r="10" spans="2:21" x14ac:dyDescent="0.2">
      <c r="B10" s="7"/>
      <c r="C10" s="8"/>
      <c r="D10" s="8"/>
      <c r="E10" s="8"/>
      <c r="F10" s="8"/>
      <c r="G10" s="8"/>
      <c r="H10" s="8"/>
      <c r="I10" s="8"/>
      <c r="J10" s="8"/>
      <c r="K10" s="8"/>
      <c r="L10" s="9"/>
      <c r="M10" s="9"/>
      <c r="N10" s="9"/>
      <c r="O10" s="10"/>
      <c r="P10" s="9"/>
      <c r="Q10" s="9"/>
      <c r="R10" s="9"/>
      <c r="S10" s="9"/>
      <c r="T10" s="9"/>
      <c r="U10" s="11"/>
    </row>
    <row r="11" spans="2:21" x14ac:dyDescent="0.2">
      <c r="B11" s="7"/>
      <c r="C11" s="8"/>
      <c r="D11" s="8"/>
      <c r="E11" s="8"/>
      <c r="F11" s="8"/>
      <c r="G11" s="8"/>
      <c r="H11" s="8"/>
      <c r="I11" s="8"/>
      <c r="J11" s="8"/>
      <c r="K11" s="8"/>
      <c r="L11" s="9"/>
      <c r="M11" s="9"/>
      <c r="N11" s="9"/>
      <c r="O11" s="10"/>
      <c r="P11" s="9"/>
      <c r="Q11" s="9"/>
      <c r="R11" s="9"/>
      <c r="S11" s="9"/>
      <c r="T11" s="9"/>
      <c r="U11" s="11"/>
    </row>
    <row r="12" spans="2:21" ht="24" customHeight="1" thickBot="1" x14ac:dyDescent="0.35">
      <c r="B12" s="13" t="s">
        <v>10</v>
      </c>
      <c r="C12" s="14"/>
      <c r="D12" s="8"/>
      <c r="E12" s="8"/>
      <c r="F12" s="8"/>
      <c r="G12" s="8"/>
      <c r="H12" s="8"/>
      <c r="I12" s="8"/>
      <c r="J12" s="8"/>
      <c r="K12" s="8"/>
      <c r="L12" s="9"/>
      <c r="M12" s="9"/>
      <c r="N12" s="9"/>
      <c r="O12" s="10"/>
      <c r="P12" s="9"/>
      <c r="Q12" s="9"/>
      <c r="R12" s="9"/>
      <c r="S12" s="9"/>
      <c r="T12" s="9"/>
      <c r="U12" s="11"/>
    </row>
    <row r="13" spans="2:21" ht="24" customHeight="1" thickBot="1" x14ac:dyDescent="0.4">
      <c r="B13" s="15" t="s">
        <v>11</v>
      </c>
      <c r="C13" s="118" t="s">
        <v>23</v>
      </c>
      <c r="D13" s="119"/>
      <c r="E13" s="119"/>
      <c r="F13" s="119"/>
      <c r="G13" s="119"/>
      <c r="H13" s="119"/>
      <c r="I13" s="120"/>
      <c r="J13" s="8"/>
      <c r="K13" s="8"/>
      <c r="L13" s="115" t="s">
        <v>6</v>
      </c>
      <c r="M13" s="116"/>
      <c r="N13" s="116"/>
      <c r="O13" s="116"/>
      <c r="P13" s="116"/>
      <c r="Q13" s="116"/>
      <c r="R13" s="116"/>
      <c r="S13" s="116"/>
      <c r="T13" s="116"/>
      <c r="U13" s="117"/>
    </row>
    <row r="14" spans="2:21" ht="58.5" customHeight="1" x14ac:dyDescent="0.3">
      <c r="B14" s="16" t="s">
        <v>24</v>
      </c>
      <c r="C14" s="121"/>
      <c r="D14" s="122"/>
      <c r="E14" s="122"/>
      <c r="F14" s="122"/>
      <c r="G14" s="122"/>
      <c r="H14" s="122"/>
      <c r="I14" s="123"/>
      <c r="J14" s="8"/>
      <c r="K14" s="8"/>
      <c r="L14" s="127" t="s">
        <v>42</v>
      </c>
      <c r="M14" s="128"/>
      <c r="N14" s="128"/>
      <c r="O14" s="128"/>
      <c r="P14" s="128"/>
      <c r="Q14" s="128"/>
      <c r="R14" s="128"/>
      <c r="S14" s="128"/>
      <c r="T14" s="128"/>
      <c r="U14" s="129"/>
    </row>
    <row r="15" spans="2:21" ht="78" customHeight="1" thickBot="1" x14ac:dyDescent="0.35">
      <c r="B15" s="16" t="s">
        <v>7</v>
      </c>
      <c r="C15" s="121"/>
      <c r="D15" s="122"/>
      <c r="E15" s="122"/>
      <c r="F15" s="122"/>
      <c r="G15" s="122"/>
      <c r="H15" s="122"/>
      <c r="I15" s="123"/>
      <c r="L15" s="130"/>
      <c r="M15" s="131"/>
      <c r="N15" s="131"/>
      <c r="O15" s="131"/>
      <c r="P15" s="131"/>
      <c r="Q15" s="131"/>
      <c r="R15" s="131"/>
      <c r="S15" s="131"/>
      <c r="T15" s="131"/>
      <c r="U15" s="132"/>
    </row>
    <row r="16" spans="2:21" ht="35.25" customHeight="1" thickBot="1" x14ac:dyDescent="0.35">
      <c r="B16" s="16" t="s">
        <v>25</v>
      </c>
      <c r="C16" s="17"/>
      <c r="D16" s="18"/>
      <c r="E16" s="18"/>
      <c r="F16" s="18"/>
      <c r="G16" s="18"/>
      <c r="H16" s="18"/>
      <c r="I16" s="19"/>
      <c r="L16" s="136" t="s">
        <v>8</v>
      </c>
      <c r="M16" s="137"/>
      <c r="N16" s="137"/>
      <c r="O16" s="137"/>
      <c r="P16" s="137"/>
      <c r="Q16" s="137"/>
      <c r="R16" s="137"/>
      <c r="S16" s="137"/>
      <c r="T16" s="137"/>
      <c r="U16" s="138"/>
    </row>
    <row r="17" spans="2:23" ht="31.5" customHeight="1" x14ac:dyDescent="0.3">
      <c r="B17" s="16" t="s">
        <v>22</v>
      </c>
      <c r="C17" s="17"/>
      <c r="D17" s="18"/>
      <c r="E17" s="18"/>
      <c r="F17" s="18"/>
      <c r="G17" s="18"/>
      <c r="H17" s="18"/>
      <c r="I17" s="19"/>
      <c r="L17" s="127" t="s">
        <v>43</v>
      </c>
      <c r="M17" s="128"/>
      <c r="N17" s="128"/>
      <c r="O17" s="128"/>
      <c r="P17" s="128"/>
      <c r="Q17" s="128"/>
      <c r="R17" s="128"/>
      <c r="S17" s="128"/>
      <c r="T17" s="128"/>
      <c r="U17" s="129"/>
    </row>
    <row r="18" spans="2:23" ht="34.5" customHeight="1" x14ac:dyDescent="0.3">
      <c r="B18" s="20" t="s">
        <v>0</v>
      </c>
      <c r="C18" s="17"/>
      <c r="D18" s="18"/>
      <c r="E18" s="18"/>
      <c r="F18" s="18"/>
      <c r="G18" s="18"/>
      <c r="H18" s="18"/>
      <c r="I18" s="19"/>
      <c r="L18" s="133"/>
      <c r="M18" s="134"/>
      <c r="N18" s="134"/>
      <c r="O18" s="134"/>
      <c r="P18" s="134"/>
      <c r="Q18" s="134"/>
      <c r="R18" s="134"/>
      <c r="S18" s="134"/>
      <c r="T18" s="134"/>
      <c r="U18" s="135"/>
    </row>
    <row r="19" spans="2:23" ht="27" customHeight="1" thickBot="1" x14ac:dyDescent="0.35">
      <c r="B19" s="21" t="s">
        <v>1</v>
      </c>
      <c r="C19" s="95"/>
      <c r="D19" s="96"/>
      <c r="E19" s="96"/>
      <c r="F19" s="96"/>
      <c r="G19" s="96"/>
      <c r="H19" s="96"/>
      <c r="I19" s="97"/>
      <c r="L19" s="130"/>
      <c r="M19" s="131"/>
      <c r="N19" s="131"/>
      <c r="O19" s="131"/>
      <c r="P19" s="131"/>
      <c r="Q19" s="131"/>
      <c r="R19" s="131"/>
      <c r="S19" s="131"/>
      <c r="T19" s="131"/>
      <c r="U19" s="132"/>
    </row>
    <row r="20" spans="2:23" ht="29.25" customHeight="1" thickBot="1" x14ac:dyDescent="0.35">
      <c r="B20" s="21" t="s">
        <v>19</v>
      </c>
      <c r="C20" s="124"/>
      <c r="D20" s="125"/>
      <c r="E20" s="125"/>
      <c r="F20" s="125"/>
      <c r="G20" s="125"/>
      <c r="H20" s="125"/>
      <c r="I20" s="126"/>
      <c r="L20" s="22"/>
      <c r="M20" s="23"/>
      <c r="N20" s="23"/>
      <c r="O20" s="24"/>
      <c r="P20" s="24"/>
      <c r="Q20" s="24"/>
      <c r="R20" s="24"/>
      <c r="S20" s="24"/>
      <c r="T20" s="24"/>
      <c r="U20" s="25"/>
    </row>
    <row r="21" spans="2:23" ht="54" customHeight="1" thickBot="1" x14ac:dyDescent="0.25">
      <c r="B21" s="98" t="s">
        <v>2</v>
      </c>
      <c r="C21" s="99"/>
      <c r="D21" s="99"/>
      <c r="E21" s="99"/>
      <c r="F21" s="99"/>
      <c r="G21" s="99"/>
      <c r="H21" s="99"/>
      <c r="I21" s="100"/>
      <c r="J21" s="98" t="s">
        <v>35</v>
      </c>
      <c r="K21" s="99"/>
      <c r="L21" s="99"/>
      <c r="M21" s="99"/>
      <c r="N21" s="99"/>
      <c r="O21" s="100"/>
      <c r="P21" s="98" t="s">
        <v>35</v>
      </c>
      <c r="Q21" s="99"/>
      <c r="R21" s="99"/>
      <c r="S21" s="99"/>
      <c r="T21" s="99"/>
      <c r="U21" s="100"/>
    </row>
    <row r="22" spans="2:23" ht="49.5" customHeight="1" thickBot="1" x14ac:dyDescent="0.35">
      <c r="B22" s="101" t="s">
        <v>13</v>
      </c>
      <c r="C22" s="102"/>
      <c r="D22" s="102"/>
      <c r="E22" s="102"/>
      <c r="F22" s="102"/>
      <c r="G22" s="102"/>
      <c r="H22" s="102"/>
      <c r="I22" s="103"/>
      <c r="J22" s="106" t="s">
        <v>36</v>
      </c>
      <c r="K22" s="107"/>
      <c r="L22" s="107"/>
      <c r="M22" s="107"/>
      <c r="N22" s="108"/>
      <c r="O22" s="26"/>
      <c r="P22" s="27" t="s">
        <v>33</v>
      </c>
      <c r="Q22" s="28" t="s">
        <v>15</v>
      </c>
      <c r="R22" s="28" t="s">
        <v>16</v>
      </c>
      <c r="S22" s="29" t="s">
        <v>5</v>
      </c>
      <c r="T22" s="30" t="s">
        <v>47</v>
      </c>
      <c r="U22" s="31" t="s">
        <v>3</v>
      </c>
    </row>
    <row r="23" spans="2:23" ht="49.5" customHeight="1" thickBot="1" x14ac:dyDescent="0.35">
      <c r="B23" s="104" t="s">
        <v>44</v>
      </c>
      <c r="C23" s="105"/>
      <c r="D23" s="105"/>
      <c r="E23" s="105"/>
      <c r="F23" s="105"/>
      <c r="G23" s="105"/>
      <c r="H23" s="105"/>
      <c r="I23" s="105"/>
      <c r="J23" s="109" t="s">
        <v>37</v>
      </c>
      <c r="K23" s="110"/>
      <c r="L23" s="110"/>
      <c r="M23" s="110"/>
      <c r="N23" s="111"/>
      <c r="O23" s="32"/>
      <c r="P23" s="33"/>
      <c r="Q23" s="34" t="s">
        <v>41</v>
      </c>
      <c r="R23" s="33"/>
      <c r="S23" s="35">
        <v>30.5</v>
      </c>
      <c r="T23" s="33"/>
      <c r="U23" s="36">
        <f>R23*S23</f>
        <v>0</v>
      </c>
      <c r="V23" s="33"/>
      <c r="W23" s="36"/>
    </row>
    <row r="24" spans="2:23" ht="25.5" customHeight="1" thickBot="1" x14ac:dyDescent="0.35">
      <c r="B24" s="104" t="s">
        <v>45</v>
      </c>
      <c r="C24" s="105"/>
      <c r="D24" s="105"/>
      <c r="E24" s="105"/>
      <c r="F24" s="105"/>
      <c r="G24" s="105"/>
      <c r="H24" s="105"/>
      <c r="I24" s="105"/>
      <c r="J24" s="109" t="s">
        <v>37</v>
      </c>
      <c r="K24" s="110"/>
      <c r="L24" s="110"/>
      <c r="M24" s="110"/>
      <c r="N24" s="111"/>
      <c r="O24" s="32"/>
      <c r="P24" s="33"/>
      <c r="Q24" s="34" t="s">
        <v>41</v>
      </c>
      <c r="R24" s="33"/>
      <c r="S24" s="35">
        <v>30.5</v>
      </c>
      <c r="T24" s="33"/>
      <c r="U24" s="36">
        <f>R24*S24</f>
        <v>0</v>
      </c>
    </row>
    <row r="25" spans="2:23" ht="25.5" customHeight="1" thickBot="1" x14ac:dyDescent="0.35">
      <c r="B25" s="104" t="s">
        <v>46</v>
      </c>
      <c r="C25" s="105"/>
      <c r="D25" s="105"/>
      <c r="E25" s="105"/>
      <c r="F25" s="105"/>
      <c r="G25" s="105"/>
      <c r="H25" s="105"/>
      <c r="I25" s="105"/>
      <c r="J25" s="109" t="s">
        <v>37</v>
      </c>
      <c r="K25" s="110"/>
      <c r="L25" s="110"/>
      <c r="M25" s="110"/>
      <c r="N25" s="111"/>
      <c r="O25" s="37"/>
      <c r="P25" s="33"/>
      <c r="Q25" s="34" t="s">
        <v>41</v>
      </c>
      <c r="R25" s="33"/>
      <c r="S25" s="35">
        <v>29</v>
      </c>
      <c r="T25" s="33"/>
      <c r="U25" s="36">
        <f t="shared" ref="U25:U27" si="0">R25*S25</f>
        <v>0</v>
      </c>
    </row>
    <row r="26" spans="2:23" ht="25.5" customHeight="1" thickBot="1" x14ac:dyDescent="0.35">
      <c r="B26" s="75" t="s">
        <v>30</v>
      </c>
      <c r="C26" s="76"/>
      <c r="D26" s="76"/>
      <c r="E26" s="76"/>
      <c r="F26" s="76"/>
      <c r="G26" s="76"/>
      <c r="H26" s="76"/>
      <c r="I26" s="76"/>
      <c r="J26" s="109" t="s">
        <v>39</v>
      </c>
      <c r="K26" s="110"/>
      <c r="L26" s="110"/>
      <c r="M26" s="110"/>
      <c r="N26" s="111"/>
      <c r="O26" s="37"/>
      <c r="P26" s="38"/>
      <c r="Q26" s="34" t="s">
        <v>41</v>
      </c>
      <c r="R26" s="38"/>
      <c r="S26" s="39">
        <v>17.5</v>
      </c>
      <c r="T26" s="39"/>
      <c r="U26" s="36">
        <f t="shared" si="0"/>
        <v>0</v>
      </c>
    </row>
    <row r="27" spans="2:23" ht="25.5" customHeight="1" thickBot="1" x14ac:dyDescent="0.35">
      <c r="B27" s="40" t="s">
        <v>26</v>
      </c>
      <c r="C27" s="41"/>
      <c r="D27" s="41"/>
      <c r="E27" s="41"/>
      <c r="F27" s="41"/>
      <c r="G27" s="41"/>
      <c r="H27" s="41"/>
      <c r="I27" s="41"/>
      <c r="J27" s="109" t="s">
        <v>38</v>
      </c>
      <c r="K27" s="110"/>
      <c r="L27" s="110"/>
      <c r="M27" s="110"/>
      <c r="N27" s="111"/>
      <c r="O27" s="37"/>
      <c r="P27" s="38"/>
      <c r="Q27" s="34" t="s">
        <v>41</v>
      </c>
      <c r="R27" s="38"/>
      <c r="S27" s="39">
        <v>6</v>
      </c>
      <c r="T27" s="39"/>
      <c r="U27" s="36">
        <f t="shared" si="0"/>
        <v>0</v>
      </c>
    </row>
    <row r="28" spans="2:23" ht="25.5" hidden="1" customHeight="1" x14ac:dyDescent="0.3">
      <c r="B28" s="75" t="s">
        <v>20</v>
      </c>
      <c r="C28" s="76"/>
      <c r="D28" s="76"/>
      <c r="E28" s="76"/>
      <c r="F28" s="76"/>
      <c r="G28" s="76"/>
      <c r="H28" s="76"/>
      <c r="I28" s="76"/>
      <c r="J28" s="109"/>
      <c r="K28" s="110"/>
      <c r="L28" s="110"/>
      <c r="M28" s="110"/>
      <c r="N28" s="111"/>
      <c r="O28" s="32"/>
      <c r="P28" s="33"/>
      <c r="Q28" s="33"/>
      <c r="R28" s="33"/>
      <c r="S28" s="35">
        <v>25</v>
      </c>
      <c r="T28" s="35"/>
      <c r="U28" s="42">
        <f>SUM(T28+S28)*R28</f>
        <v>0</v>
      </c>
    </row>
    <row r="29" spans="2:23" ht="25.5" hidden="1" customHeight="1" x14ac:dyDescent="0.3">
      <c r="B29" s="75" t="s">
        <v>21</v>
      </c>
      <c r="C29" s="76"/>
      <c r="D29" s="76"/>
      <c r="E29" s="76"/>
      <c r="F29" s="76"/>
      <c r="G29" s="76"/>
      <c r="H29" s="76"/>
      <c r="I29" s="76"/>
      <c r="J29" s="109"/>
      <c r="K29" s="110"/>
      <c r="L29" s="110"/>
      <c r="M29" s="110"/>
      <c r="N29" s="111"/>
      <c r="O29" s="37"/>
      <c r="P29" s="38"/>
      <c r="Q29" s="38"/>
      <c r="R29" s="38"/>
      <c r="S29" s="39">
        <v>25</v>
      </c>
      <c r="T29" s="39"/>
      <c r="U29" s="36">
        <f>SUM(T29+S29)*R29</f>
        <v>0</v>
      </c>
    </row>
    <row r="30" spans="2:23" ht="25.5" hidden="1" customHeight="1" x14ac:dyDescent="0.3">
      <c r="B30" s="40"/>
      <c r="C30" s="41"/>
      <c r="D30" s="41"/>
      <c r="E30" s="41"/>
      <c r="F30" s="41"/>
      <c r="G30" s="41"/>
      <c r="H30" s="41"/>
      <c r="I30" s="41"/>
      <c r="J30" s="109"/>
      <c r="K30" s="110"/>
      <c r="L30" s="110"/>
      <c r="M30" s="110"/>
      <c r="N30" s="111"/>
      <c r="O30" s="37"/>
      <c r="P30" s="38"/>
      <c r="Q30" s="38"/>
      <c r="R30" s="38"/>
      <c r="S30" s="39"/>
      <c r="T30" s="39"/>
      <c r="U30" s="36"/>
    </row>
    <row r="31" spans="2:23" ht="25.5" hidden="1" customHeight="1" x14ac:dyDescent="0.3">
      <c r="B31" s="40"/>
      <c r="C31" s="41"/>
      <c r="D31" s="41"/>
      <c r="E31" s="41"/>
      <c r="F31" s="41"/>
      <c r="G31" s="41"/>
      <c r="H31" s="41"/>
      <c r="I31" s="41"/>
      <c r="J31" s="109"/>
      <c r="K31" s="110"/>
      <c r="L31" s="110"/>
      <c r="M31" s="110"/>
      <c r="N31" s="111"/>
      <c r="O31" s="37"/>
      <c r="P31" s="38"/>
      <c r="Q31" s="38"/>
      <c r="R31" s="38"/>
      <c r="S31" s="39"/>
      <c r="T31" s="39"/>
      <c r="U31" s="36"/>
    </row>
    <row r="32" spans="2:23" ht="25.5" customHeight="1" thickBot="1" x14ac:dyDescent="0.35">
      <c r="B32" s="43"/>
      <c r="C32" s="44"/>
      <c r="D32" s="44"/>
      <c r="E32" s="44"/>
      <c r="F32" s="44"/>
      <c r="G32" s="44"/>
      <c r="H32" s="44"/>
      <c r="I32" s="44"/>
      <c r="J32" s="109"/>
      <c r="K32" s="110"/>
      <c r="L32" s="110"/>
      <c r="M32" s="110"/>
      <c r="N32" s="111"/>
      <c r="O32" s="37"/>
      <c r="P32" s="38"/>
      <c r="Q32" s="38"/>
      <c r="R32" s="38"/>
      <c r="S32" s="39"/>
      <c r="T32" s="39"/>
      <c r="U32" s="36"/>
    </row>
    <row r="33" spans="2:21" ht="52.5" customHeight="1" thickBot="1" x14ac:dyDescent="0.35">
      <c r="B33" s="101" t="s">
        <v>12</v>
      </c>
      <c r="C33" s="102"/>
      <c r="D33" s="102"/>
      <c r="E33" s="102"/>
      <c r="F33" s="102"/>
      <c r="G33" s="102"/>
      <c r="H33" s="102"/>
      <c r="I33" s="103"/>
      <c r="J33" s="106" t="s">
        <v>36</v>
      </c>
      <c r="K33" s="107"/>
      <c r="L33" s="107"/>
      <c r="M33" s="107"/>
      <c r="N33" s="108"/>
      <c r="O33" s="26"/>
      <c r="P33" s="27" t="s">
        <v>33</v>
      </c>
      <c r="Q33" s="28" t="s">
        <v>15</v>
      </c>
      <c r="R33" s="28" t="s">
        <v>16</v>
      </c>
      <c r="S33" s="29" t="s">
        <v>5</v>
      </c>
      <c r="T33" s="30" t="s">
        <v>47</v>
      </c>
      <c r="U33" s="31" t="s">
        <v>3</v>
      </c>
    </row>
    <row r="34" spans="2:21" ht="25.5" customHeight="1" thickBot="1" x14ac:dyDescent="0.35">
      <c r="B34" s="104" t="s">
        <v>27</v>
      </c>
      <c r="C34" s="105"/>
      <c r="D34" s="105"/>
      <c r="E34" s="105"/>
      <c r="F34" s="105"/>
      <c r="G34" s="105"/>
      <c r="H34" s="105"/>
      <c r="I34" s="105"/>
      <c r="J34" s="109" t="s">
        <v>37</v>
      </c>
      <c r="K34" s="110"/>
      <c r="L34" s="110"/>
      <c r="M34" s="110"/>
      <c r="N34" s="111"/>
      <c r="O34" s="37"/>
      <c r="P34" s="38"/>
      <c r="Q34" s="38"/>
      <c r="R34" s="38"/>
      <c r="S34" s="39">
        <v>28</v>
      </c>
      <c r="T34" s="39"/>
      <c r="U34" s="36">
        <f>R34*S34</f>
        <v>0</v>
      </c>
    </row>
    <row r="35" spans="2:21" ht="25.5" customHeight="1" thickBot="1" x14ac:dyDescent="0.35">
      <c r="B35" s="40" t="s">
        <v>28</v>
      </c>
      <c r="C35" s="41"/>
      <c r="D35" s="41"/>
      <c r="E35" s="41"/>
      <c r="F35" s="41"/>
      <c r="G35" s="41"/>
      <c r="H35" s="41"/>
      <c r="I35" s="41"/>
      <c r="J35" s="109" t="s">
        <v>37</v>
      </c>
      <c r="K35" s="110"/>
      <c r="L35" s="110"/>
      <c r="M35" s="110"/>
      <c r="N35" s="111"/>
      <c r="O35" s="37"/>
      <c r="P35" s="38"/>
      <c r="Q35" s="38"/>
      <c r="R35" s="38"/>
      <c r="S35" s="39">
        <v>17</v>
      </c>
      <c r="T35" s="39"/>
      <c r="U35" s="36">
        <f t="shared" ref="U35:U36" si="1">R35*S35</f>
        <v>0</v>
      </c>
    </row>
    <row r="36" spans="2:21" ht="25.5" customHeight="1" thickBot="1" x14ac:dyDescent="0.35">
      <c r="B36" s="40" t="s">
        <v>29</v>
      </c>
      <c r="C36" s="41"/>
      <c r="D36" s="41"/>
      <c r="E36" s="41"/>
      <c r="F36" s="41"/>
      <c r="G36" s="41"/>
      <c r="H36" s="41"/>
      <c r="I36" s="41"/>
      <c r="J36" s="109" t="s">
        <v>37</v>
      </c>
      <c r="K36" s="110"/>
      <c r="L36" s="110"/>
      <c r="M36" s="110"/>
      <c r="N36" s="111"/>
      <c r="O36" s="37"/>
      <c r="P36" s="38"/>
      <c r="Q36" s="38"/>
      <c r="R36" s="38"/>
      <c r="S36" s="39">
        <v>18</v>
      </c>
      <c r="T36" s="39"/>
      <c r="U36" s="36">
        <f t="shared" si="1"/>
        <v>0</v>
      </c>
    </row>
    <row r="37" spans="2:21" ht="25.5" customHeight="1" thickBot="1" x14ac:dyDescent="0.35">
      <c r="B37" s="40" t="s">
        <v>31</v>
      </c>
      <c r="C37" s="41"/>
      <c r="D37" s="41"/>
      <c r="E37" s="41"/>
      <c r="F37" s="41"/>
      <c r="G37" s="41"/>
      <c r="H37" s="41"/>
      <c r="I37" s="41"/>
      <c r="J37" s="109" t="s">
        <v>37</v>
      </c>
      <c r="K37" s="110"/>
      <c r="L37" s="110"/>
      <c r="M37" s="110"/>
      <c r="N37" s="111"/>
      <c r="O37" s="37"/>
      <c r="P37" s="38"/>
      <c r="Q37" s="38"/>
      <c r="R37" s="38"/>
      <c r="S37" s="39">
        <v>32.5</v>
      </c>
      <c r="T37" s="39"/>
      <c r="U37" s="36">
        <f>R37*S37</f>
        <v>0</v>
      </c>
    </row>
    <row r="38" spans="2:21" ht="25.5" customHeight="1" thickBot="1" x14ac:dyDescent="0.35">
      <c r="B38" s="40" t="s">
        <v>32</v>
      </c>
      <c r="C38" s="41"/>
      <c r="D38" s="41"/>
      <c r="E38" s="41"/>
      <c r="F38" s="41"/>
      <c r="G38" s="41"/>
      <c r="H38" s="41"/>
      <c r="I38" s="41"/>
      <c r="J38" s="112" t="s">
        <v>39</v>
      </c>
      <c r="K38" s="113"/>
      <c r="L38" s="113"/>
      <c r="M38" s="113"/>
      <c r="N38" s="114"/>
      <c r="O38" s="37"/>
      <c r="P38" s="38"/>
      <c r="Q38" s="38"/>
      <c r="R38" s="38"/>
      <c r="S38" s="39">
        <v>27</v>
      </c>
      <c r="T38" s="39"/>
      <c r="U38" s="36">
        <f>R38*S38</f>
        <v>0</v>
      </c>
    </row>
    <row r="39" spans="2:21" ht="25.5" customHeight="1" thickBot="1" x14ac:dyDescent="0.35">
      <c r="B39" s="40" t="s">
        <v>34</v>
      </c>
      <c r="C39" s="41"/>
      <c r="D39" s="41"/>
      <c r="E39" s="41"/>
      <c r="F39" s="41"/>
      <c r="G39" s="41"/>
      <c r="H39" s="41"/>
      <c r="I39" s="41"/>
      <c r="J39" s="72" t="s">
        <v>41</v>
      </c>
      <c r="K39" s="73"/>
      <c r="L39" s="73"/>
      <c r="M39" s="73"/>
      <c r="N39" s="74"/>
      <c r="O39" s="37"/>
      <c r="P39" s="38"/>
      <c r="Q39" s="38"/>
      <c r="R39" s="38"/>
      <c r="S39" s="39">
        <v>30</v>
      </c>
      <c r="T39" s="39">
        <f t="shared" ref="T39:T40" si="2">SUM(S39*0.2)</f>
        <v>6</v>
      </c>
      <c r="U39" s="36">
        <f t="shared" ref="U39:U40" si="3">SUM(T39+S39)*R39</f>
        <v>0</v>
      </c>
    </row>
    <row r="40" spans="2:21" ht="25.5" customHeight="1" thickBot="1" x14ac:dyDescent="0.35">
      <c r="B40" s="75" t="s">
        <v>9</v>
      </c>
      <c r="C40" s="76"/>
      <c r="D40" s="76"/>
      <c r="E40" s="76"/>
      <c r="F40" s="76"/>
      <c r="G40" s="76"/>
      <c r="H40" s="76"/>
      <c r="I40" s="76"/>
      <c r="J40" s="72" t="s">
        <v>41</v>
      </c>
      <c r="K40" s="73"/>
      <c r="L40" s="73"/>
      <c r="M40" s="73"/>
      <c r="N40" s="74"/>
      <c r="O40" s="37"/>
      <c r="P40" s="38"/>
      <c r="Q40" s="38"/>
      <c r="R40" s="38"/>
      <c r="S40" s="39">
        <v>30</v>
      </c>
      <c r="T40" s="39">
        <f t="shared" si="2"/>
        <v>6</v>
      </c>
      <c r="U40" s="36">
        <f t="shared" si="3"/>
        <v>0</v>
      </c>
    </row>
    <row r="41" spans="2:21" ht="19.5" thickBot="1" x14ac:dyDescent="0.35">
      <c r="B41" s="45"/>
      <c r="C41" s="46"/>
      <c r="D41" s="46"/>
      <c r="E41" s="46"/>
      <c r="F41" s="46"/>
      <c r="G41" s="46"/>
      <c r="H41" s="46"/>
      <c r="I41" s="46"/>
      <c r="J41" s="46"/>
      <c r="K41" s="46"/>
      <c r="L41" s="46"/>
      <c r="M41" s="46"/>
      <c r="N41" s="46"/>
      <c r="O41" s="47"/>
      <c r="P41" s="48" t="s">
        <v>3</v>
      </c>
      <c r="Q41" s="49">
        <f>SUM(Q24:Q38)</f>
        <v>0</v>
      </c>
      <c r="R41" s="50"/>
      <c r="S41" s="51" t="s">
        <v>4</v>
      </c>
      <c r="T41" s="52"/>
      <c r="U41" s="53">
        <f>SUM(U24:U40)</f>
        <v>0</v>
      </c>
    </row>
    <row r="42" spans="2:21" ht="26.1" customHeight="1" thickBot="1" x14ac:dyDescent="0.35">
      <c r="B42" s="45"/>
      <c r="C42" s="46"/>
      <c r="D42" s="46"/>
      <c r="E42" s="46"/>
      <c r="F42" s="46"/>
      <c r="G42" s="46"/>
      <c r="H42" s="46"/>
      <c r="I42" s="46"/>
      <c r="J42" s="54"/>
      <c r="K42" s="54"/>
      <c r="L42" s="9"/>
      <c r="M42" s="55"/>
      <c r="N42" s="56"/>
      <c r="O42" s="55"/>
      <c r="P42" s="37"/>
      <c r="Q42" s="37"/>
      <c r="R42" s="9"/>
      <c r="S42" s="56"/>
      <c r="T42" s="56"/>
      <c r="U42" s="57"/>
    </row>
    <row r="43" spans="2:21" s="8" customFormat="1" ht="9" customHeight="1" x14ac:dyDescent="0.2">
      <c r="B43" s="159" t="s">
        <v>40</v>
      </c>
      <c r="C43" s="160"/>
      <c r="D43" s="147" t="s">
        <v>17</v>
      </c>
      <c r="E43" s="148"/>
      <c r="F43" s="148"/>
      <c r="G43" s="148"/>
      <c r="H43" s="149"/>
      <c r="I43" s="153" t="s">
        <v>14</v>
      </c>
      <c r="J43" s="154"/>
      <c r="K43" s="154"/>
      <c r="L43" s="154"/>
      <c r="M43" s="157"/>
      <c r="N43" s="58"/>
      <c r="O43" s="58"/>
      <c r="P43" s="86" t="s">
        <v>3</v>
      </c>
      <c r="Q43" s="87"/>
      <c r="R43" s="88"/>
      <c r="S43" s="77">
        <f>SUM(U41+M46)</f>
        <v>0</v>
      </c>
      <c r="T43" s="78"/>
      <c r="U43" s="79"/>
    </row>
    <row r="44" spans="2:21" ht="26.25" customHeight="1" x14ac:dyDescent="0.2">
      <c r="B44" s="161"/>
      <c r="C44" s="162"/>
      <c r="D44" s="150"/>
      <c r="E44" s="151"/>
      <c r="F44" s="151"/>
      <c r="G44" s="151"/>
      <c r="H44" s="152"/>
      <c r="I44" s="155"/>
      <c r="J44" s="156"/>
      <c r="K44" s="156"/>
      <c r="L44" s="156"/>
      <c r="M44" s="158"/>
      <c r="N44" s="59">
        <v>2</v>
      </c>
      <c r="O44" s="58"/>
      <c r="P44" s="89"/>
      <c r="Q44" s="90"/>
      <c r="R44" s="91"/>
      <c r="S44" s="80"/>
      <c r="T44" s="81"/>
      <c r="U44" s="82"/>
    </row>
    <row r="45" spans="2:21" ht="13.5" customHeight="1" thickBot="1" x14ac:dyDescent="0.25">
      <c r="B45" s="161"/>
      <c r="C45" s="162"/>
      <c r="D45" s="150"/>
      <c r="E45" s="151"/>
      <c r="F45" s="151"/>
      <c r="G45" s="151"/>
      <c r="H45" s="152"/>
      <c r="I45" s="155"/>
      <c r="J45" s="156"/>
      <c r="K45" s="156"/>
      <c r="L45" s="156"/>
      <c r="M45" s="158"/>
      <c r="N45" s="60"/>
      <c r="O45" s="60"/>
      <c r="P45" s="92"/>
      <c r="Q45" s="93"/>
      <c r="R45" s="94"/>
      <c r="S45" s="83"/>
      <c r="T45" s="84"/>
      <c r="U45" s="85"/>
    </row>
    <row r="46" spans="2:21" x14ac:dyDescent="0.2">
      <c r="B46" s="1"/>
      <c r="C46" s="2"/>
      <c r="D46" s="2"/>
      <c r="E46" s="2"/>
      <c r="F46" s="2"/>
      <c r="G46" s="2"/>
      <c r="H46" s="2"/>
      <c r="I46" s="139" t="s">
        <v>18</v>
      </c>
      <c r="J46" s="140"/>
      <c r="K46" s="140"/>
      <c r="L46" s="141"/>
      <c r="M46" s="145">
        <f>SUM(M43*N44)</f>
        <v>0</v>
      </c>
      <c r="N46" s="3"/>
      <c r="O46" s="4"/>
      <c r="P46" s="3"/>
      <c r="Q46" s="3"/>
      <c r="R46" s="3"/>
      <c r="S46" s="3"/>
      <c r="T46" s="3"/>
      <c r="U46" s="5"/>
    </row>
    <row r="47" spans="2:21" ht="13.5" thickBot="1" x14ac:dyDescent="0.25">
      <c r="B47" s="7"/>
      <c r="C47" s="8"/>
      <c r="D47" s="8"/>
      <c r="E47" s="8"/>
      <c r="F47" s="8"/>
      <c r="G47" s="8"/>
      <c r="H47" s="8"/>
      <c r="I47" s="142"/>
      <c r="J47" s="143"/>
      <c r="K47" s="143"/>
      <c r="L47" s="144"/>
      <c r="M47" s="146"/>
      <c r="N47" s="9"/>
      <c r="O47" s="10"/>
      <c r="P47" s="9"/>
      <c r="Q47" s="9"/>
      <c r="R47" s="9"/>
      <c r="S47" s="9"/>
      <c r="T47" s="9"/>
      <c r="U47" s="11"/>
    </row>
    <row r="48" spans="2:21" ht="15.75" x14ac:dyDescent="0.25">
      <c r="B48" s="61"/>
      <c r="C48" s="62"/>
      <c r="D48" s="63"/>
      <c r="E48" s="63"/>
      <c r="F48" s="63"/>
      <c r="G48" s="63"/>
      <c r="H48" s="63"/>
      <c r="I48" s="63"/>
      <c r="J48" s="63"/>
      <c r="K48" s="63"/>
      <c r="L48" s="63"/>
      <c r="M48" s="63"/>
      <c r="N48" s="63"/>
      <c r="O48" s="63"/>
      <c r="P48" s="63"/>
      <c r="Q48" s="63"/>
      <c r="R48" s="63"/>
      <c r="S48" s="63"/>
      <c r="T48" s="63"/>
      <c r="U48" s="64"/>
    </row>
    <row r="49" spans="2:21" x14ac:dyDescent="0.2">
      <c r="B49" s="7"/>
      <c r="C49" s="8"/>
      <c r="D49" s="8"/>
      <c r="E49" s="8"/>
      <c r="F49" s="8"/>
      <c r="G49" s="8"/>
      <c r="H49" s="8"/>
      <c r="I49" s="8"/>
      <c r="J49" s="8"/>
      <c r="K49" s="8"/>
      <c r="L49" s="9"/>
      <c r="M49" s="9"/>
      <c r="N49" s="9"/>
      <c r="O49" s="10"/>
      <c r="P49" s="9"/>
      <c r="Q49" s="9"/>
      <c r="R49" s="9"/>
      <c r="S49" s="9"/>
      <c r="T49" s="9"/>
      <c r="U49" s="11"/>
    </row>
    <row r="50" spans="2:21" x14ac:dyDescent="0.2">
      <c r="B50" s="7"/>
      <c r="C50" s="8"/>
      <c r="D50" s="8"/>
      <c r="E50" s="8"/>
      <c r="F50" s="8"/>
      <c r="G50" s="8"/>
      <c r="H50" s="8"/>
      <c r="I50" s="8"/>
      <c r="J50" s="8"/>
      <c r="K50" s="8"/>
      <c r="L50" s="9"/>
      <c r="M50" s="9"/>
      <c r="N50" s="9"/>
      <c r="O50" s="10"/>
      <c r="P50" s="9"/>
      <c r="Q50" s="9"/>
      <c r="R50" s="9"/>
      <c r="S50" s="9"/>
      <c r="T50" s="9"/>
      <c r="U50" s="11"/>
    </row>
    <row r="51" spans="2:21" ht="13.5" thickBot="1" x14ac:dyDescent="0.25">
      <c r="B51" s="65"/>
      <c r="C51" s="66"/>
      <c r="D51" s="66"/>
      <c r="E51" s="66"/>
      <c r="F51" s="66"/>
      <c r="G51" s="66"/>
      <c r="H51" s="66"/>
      <c r="I51" s="66"/>
      <c r="J51" s="66"/>
      <c r="K51" s="66"/>
      <c r="L51" s="67"/>
      <c r="M51" s="67"/>
      <c r="N51" s="67"/>
      <c r="O51" s="68"/>
      <c r="P51" s="67"/>
      <c r="Q51" s="67"/>
      <c r="R51" s="67"/>
      <c r="S51" s="67"/>
      <c r="T51" s="67"/>
      <c r="U51" s="69"/>
    </row>
  </sheetData>
  <sheetProtection selectLockedCells="1"/>
  <mergeCells count="49">
    <mergeCell ref="I46:L47"/>
    <mergeCell ref="M46:M47"/>
    <mergeCell ref="B28:I28"/>
    <mergeCell ref="B29:I29"/>
    <mergeCell ref="D43:H45"/>
    <mergeCell ref="I43:L45"/>
    <mergeCell ref="M43:M45"/>
    <mergeCell ref="B43:C45"/>
    <mergeCell ref="J28:N28"/>
    <mergeCell ref="J29:N29"/>
    <mergeCell ref="J30:N30"/>
    <mergeCell ref="J31:N31"/>
    <mergeCell ref="J32:N32"/>
    <mergeCell ref="J34:N34"/>
    <mergeCell ref="J35:N35"/>
    <mergeCell ref="J36:N36"/>
    <mergeCell ref="J37:N37"/>
    <mergeCell ref="J38:N38"/>
    <mergeCell ref="L13:U13"/>
    <mergeCell ref="C13:I13"/>
    <mergeCell ref="B26:I26"/>
    <mergeCell ref="C14:I14"/>
    <mergeCell ref="C20:I20"/>
    <mergeCell ref="C15:I15"/>
    <mergeCell ref="L14:U15"/>
    <mergeCell ref="L17:U19"/>
    <mergeCell ref="L16:U16"/>
    <mergeCell ref="B25:I25"/>
    <mergeCell ref="J21:O21"/>
    <mergeCell ref="J22:N22"/>
    <mergeCell ref="B34:I34"/>
    <mergeCell ref="J33:N33"/>
    <mergeCell ref="J24:N24"/>
    <mergeCell ref="J25:N25"/>
    <mergeCell ref="J26:N26"/>
    <mergeCell ref="J27:N27"/>
    <mergeCell ref="C19:I19"/>
    <mergeCell ref="P21:U21"/>
    <mergeCell ref="B33:I33"/>
    <mergeCell ref="B21:I21"/>
    <mergeCell ref="B22:I22"/>
    <mergeCell ref="B24:I24"/>
    <mergeCell ref="B23:I23"/>
    <mergeCell ref="J23:N23"/>
    <mergeCell ref="J39:N39"/>
    <mergeCell ref="B40:I40"/>
    <mergeCell ref="J40:N40"/>
    <mergeCell ref="S43:U45"/>
    <mergeCell ref="P43:R45"/>
  </mergeCells>
  <phoneticPr fontId="1" type="noConversion"/>
  <printOptions horizontalCentered="1"/>
  <pageMargins left="0.19685039370078741" right="0.19685039370078741" top="0.39370078740157483" bottom="0.19685039370078741" header="0.19685039370078741" footer="0.19685039370078741"/>
  <pageSetup paperSize="9" scale="48"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Company>Global Radio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RPatel</dc:creator>
  <cp:lastModifiedBy>Dad</cp:lastModifiedBy>
  <cp:lastPrinted>2016-08-25T16:14:18Z</cp:lastPrinted>
  <dcterms:created xsi:type="dcterms:W3CDTF">2008-05-27T14:49:20Z</dcterms:created>
  <dcterms:modified xsi:type="dcterms:W3CDTF">2017-08-22T20:06:16Z</dcterms:modified>
</cp:coreProperties>
</file>