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checkCompatibility="1" autoCompressPictures="0" defaultThemeVersion="124226"/>
  <mc:AlternateContent xmlns:mc="http://schemas.openxmlformats.org/markup-compatibility/2006">
    <mc:Choice Requires="x15">
      <x15ac:absPath xmlns:x15ac="http://schemas.microsoft.com/office/spreadsheetml/2010/11/ac" url="C:\Rich Folders\Rugby\Marketing\Shop\"/>
    </mc:Choice>
  </mc:AlternateContent>
  <bookViews>
    <workbookView xWindow="0" yWindow="0" windowWidth="20490" windowHeight="6930" tabRatio="232"/>
  </bookViews>
  <sheets>
    <sheet name="Order Form" sheetId="1" r:id="rId1"/>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T41" i="1" l="1"/>
  <c r="U41" i="1" s="1"/>
  <c r="T39" i="1"/>
  <c r="U39" i="1" s="1"/>
  <c r="T24" i="1"/>
  <c r="U24" i="1" s="1"/>
  <c r="T23" i="1"/>
  <c r="T34" i="1" l="1"/>
  <c r="U34" i="1" s="1"/>
  <c r="T33" i="1"/>
  <c r="U33" i="1" s="1"/>
  <c r="T25" i="1"/>
  <c r="U25" i="1" s="1"/>
  <c r="U23" i="1"/>
  <c r="M47" i="1" l="1"/>
  <c r="T27" i="1"/>
  <c r="U27" i="1" s="1"/>
  <c r="N27" i="1"/>
  <c r="T26" i="1"/>
  <c r="U26" i="1" s="1"/>
  <c r="N26" i="1"/>
  <c r="T32" i="1"/>
  <c r="U32" i="1" s="1"/>
  <c r="T35" i="1"/>
  <c r="U35" i="1" s="1"/>
  <c r="T36" i="1"/>
  <c r="U36" i="1" s="1"/>
  <c r="T37" i="1"/>
  <c r="U37" i="1" s="1"/>
  <c r="T38" i="1"/>
  <c r="U38" i="1" s="1"/>
  <c r="T40" i="1"/>
  <c r="U40" i="1" s="1"/>
  <c r="Q42" i="1"/>
  <c r="U42" i="1" l="1"/>
  <c r="S44" i="1" l="1"/>
</calcChain>
</file>

<file path=xl/sharedStrings.xml><?xml version="1.0" encoding="utf-8"?>
<sst xmlns="http://schemas.openxmlformats.org/spreadsheetml/2006/main" count="72" uniqueCount="50">
  <si>
    <t>Contact Number</t>
  </si>
  <si>
    <t>Date</t>
  </si>
  <si>
    <t>Item</t>
  </si>
  <si>
    <t>Total</t>
  </si>
  <si>
    <t>Sub Total</t>
  </si>
  <si>
    <t>Price</t>
  </si>
  <si>
    <t>ORDERING PROCESS</t>
  </si>
  <si>
    <t>Email address</t>
  </si>
  <si>
    <t>DELIVERY</t>
  </si>
  <si>
    <t>Kitbag</t>
  </si>
  <si>
    <t>Customer Details</t>
  </si>
  <si>
    <t>Club Name</t>
  </si>
  <si>
    <t>Leisurewear</t>
  </si>
  <si>
    <t>Playing Kit</t>
  </si>
  <si>
    <t>Total Garments Requiring Initials</t>
  </si>
  <si>
    <t>Initials Quantity</t>
  </si>
  <si>
    <t>Garment Quantity</t>
  </si>
  <si>
    <t>eg. RTS</t>
  </si>
  <si>
    <t>Intials Cost</t>
  </si>
  <si>
    <t xml:space="preserve"> </t>
  </si>
  <si>
    <t>Hockey Shirt - Away</t>
  </si>
  <si>
    <t>Ladies Hockey Shirt - Away</t>
  </si>
  <si>
    <t>Shirt Number</t>
  </si>
  <si>
    <t>Salisbury RFC</t>
  </si>
  <si>
    <t>Name</t>
  </si>
  <si>
    <t>Initials (optional)</t>
  </si>
  <si>
    <t>Rugby Socks</t>
  </si>
  <si>
    <t xml:space="preserve"> N/A</t>
  </si>
  <si>
    <t>Kirin Hoodie</t>
  </si>
  <si>
    <t>Kriin Tech Tee</t>
  </si>
  <si>
    <t>Kirin Tech Polo</t>
  </si>
  <si>
    <t xml:space="preserve">Rugby Shirt (Adluts) </t>
  </si>
  <si>
    <t>Rugby Shorts (White)</t>
  </si>
  <si>
    <t>Fujin Thermal Jacket</t>
  </si>
  <si>
    <t>Fujin Drill Top</t>
  </si>
  <si>
    <t>Fujin Trackpants</t>
  </si>
  <si>
    <t>Fujin Subjacket</t>
  </si>
  <si>
    <t>Size inches</t>
  </si>
  <si>
    <t>Soft Core Gilet</t>
  </si>
  <si>
    <t>+Vat</t>
  </si>
  <si>
    <t>Ruck Sack</t>
  </si>
  <si>
    <t>Sizes (inches)</t>
  </si>
  <si>
    <t>Initials Required (Max. 3) @ £2 per garment</t>
  </si>
  <si>
    <t>XS=36" / S=38" / M=40" / L=42" / XL=44" / 2XL=46" / 3XL=48" / 4XL=50"</t>
  </si>
  <si>
    <t>n/a</t>
  </si>
  <si>
    <t>3-6 or 7-11</t>
  </si>
  <si>
    <t>S=30" / M=32" / L=34" / XL=36" / 2XL=38" / 3XL=40" / 4XL=42" / 5XL=44"</t>
  </si>
  <si>
    <t xml:space="preserve">Please complete the order form, and hand into the club house with full payment. Please be aware the garments are individually manufactured to your requirements, made up and sent out. Please be aware that orders can take up to 2-3 weeks to be delivered. </t>
  </si>
  <si>
    <t xml:space="preserve">All orders will be sent to the clubhouse and will be held at the club shop. Please come to the shop to collect your order once you are informed it has been received. </t>
  </si>
  <si>
    <t>Adults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</si>
</sst>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quot;£&quot;#,##0.0"/>
  </numFmts>
  <fonts count="18" x14ac:knownFonts="1">
    <font>
      <sz val="10"/>
      <name val="Arial"/>
    </font>
    <font>
      <sz val="8"/>
      <name val="Arial"/>
      <family val="2"/>
    </font>
    <font>
      <u/>
      <sz val="10"/>
      <color theme="11"/>
      <name val="Arial"/>
      <family val="2"/>
    </font>
    <font>
      <sz val="10"/>
      <name val="Arial"/>
      <family val="2"/>
    </font>
    <font>
      <sz val="10"/>
      <name val="Calibri"/>
      <family val="2"/>
      <scheme val="minor"/>
    </font>
    <font>
      <sz val="14"/>
      <color indexed="23"/>
      <name val="Calibri"/>
      <family val="2"/>
      <scheme val="minor"/>
    </font>
    <font>
      <b/>
      <i/>
      <sz val="14"/>
      <color indexed="18"/>
      <name val="Calibri"/>
      <family val="2"/>
      <scheme val="minor"/>
    </font>
    <font>
      <b/>
      <i/>
      <sz val="10"/>
      <color indexed="18"/>
      <name val="Calibri"/>
      <family val="2"/>
      <scheme val="minor"/>
    </font>
    <font>
      <b/>
      <sz val="14"/>
      <name val="Calibri"/>
      <family val="2"/>
      <scheme val="minor"/>
    </font>
    <font>
      <sz val="14"/>
      <name val="Calibri"/>
      <family val="2"/>
      <scheme val="minor"/>
    </font>
    <font>
      <b/>
      <sz val="16"/>
      <name val="Calibri"/>
      <family val="2"/>
      <scheme val="minor"/>
    </font>
    <font>
      <sz val="16"/>
      <name val="Calibri"/>
      <family val="2"/>
      <scheme val="minor"/>
    </font>
    <font>
      <b/>
      <sz val="20"/>
      <name val="Calibri"/>
      <family val="2"/>
      <scheme val="minor"/>
    </font>
    <font>
      <b/>
      <sz val="14"/>
      <color theme="0"/>
      <name val="Calibri"/>
      <family val="2"/>
      <scheme val="minor"/>
    </font>
    <font>
      <sz val="14"/>
      <color theme="0"/>
      <name val="Calibri"/>
      <family val="2"/>
      <scheme val="minor"/>
    </font>
    <font>
      <b/>
      <sz val="18"/>
      <color theme="0" tint="-0.34998626667073579"/>
      <name val="Calibri"/>
      <family val="2"/>
      <scheme val="minor"/>
    </font>
    <font>
      <b/>
      <sz val="18"/>
      <name val="Calibri"/>
      <family val="2"/>
      <scheme val="minor"/>
    </font>
    <font>
      <sz val="12"/>
      <name val="Calibri"/>
      <family val="2"/>
      <scheme val="minor"/>
    </font>
  </fonts>
  <fills count="4">
    <fill>
      <patternFill patternType="none"/>
    </fill>
    <fill>
      <patternFill patternType="gray125"/>
    </fill>
    <fill>
      <patternFill patternType="solid">
        <fgColor rgb="FF00B050"/>
        <bgColor indexed="64"/>
      </patternFill>
    </fill>
    <fill>
      <patternFill patternType="solid">
        <fgColor theme="0" tint="-0.249977111117893"/>
        <bgColor indexed="64"/>
      </patternFill>
    </fill>
  </fills>
  <borders count="44">
    <border>
      <left/>
      <right/>
      <top/>
      <bottom/>
      <diagonal/>
    </border>
    <border>
      <left style="medium">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medium">
        <color auto="1"/>
      </right>
      <top/>
      <bottom/>
      <diagonal/>
    </border>
    <border>
      <left style="medium">
        <color auto="1"/>
      </left>
      <right/>
      <top/>
      <bottom style="thin">
        <color auto="1"/>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style="thin">
        <color auto="1"/>
      </left>
      <right style="thin">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top style="medium">
        <color auto="1"/>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4" fontId="3" fillId="0" borderId="0" applyFont="0" applyFill="0" applyBorder="0" applyAlignment="0" applyProtection="0"/>
  </cellStyleXfs>
  <cellXfs count="165">
    <xf numFmtId="0" fontId="0" fillId="0" borderId="0" xfId="0"/>
    <xf numFmtId="0" fontId="4" fillId="0" borderId="25" xfId="0" applyFont="1" applyBorder="1"/>
    <xf numFmtId="0" fontId="4" fillId="0" borderId="30" xfId="0" applyFont="1" applyBorder="1"/>
    <xf numFmtId="0" fontId="4" fillId="0" borderId="30" xfId="0" applyFont="1" applyBorder="1" applyAlignment="1">
      <alignment horizontal="center"/>
    </xf>
    <xf numFmtId="0" fontId="4" fillId="0" borderId="30" xfId="0" applyFont="1" applyFill="1" applyBorder="1" applyAlignment="1">
      <alignment horizontal="center"/>
    </xf>
    <xf numFmtId="0" fontId="4" fillId="0" borderId="26" xfId="0" applyFont="1" applyBorder="1" applyAlignment="1">
      <alignment horizontal="center"/>
    </xf>
    <xf numFmtId="0" fontId="4" fillId="0" borderId="0" xfId="0" applyFont="1"/>
    <xf numFmtId="0" fontId="4" fillId="0" borderId="29" xfId="0" applyFont="1" applyBorder="1"/>
    <xf numFmtId="0" fontId="4" fillId="0" borderId="0" xfId="0" applyFont="1" applyBorder="1"/>
    <xf numFmtId="0" fontId="4" fillId="0" borderId="0" xfId="0" applyFont="1" applyBorder="1" applyAlignment="1">
      <alignment horizontal="center"/>
    </xf>
    <xf numFmtId="0" fontId="4" fillId="0" borderId="0" xfId="0" applyFont="1" applyFill="1" applyBorder="1" applyAlignment="1">
      <alignment horizontal="center"/>
    </xf>
    <xf numFmtId="0" fontId="4" fillId="0" borderId="12" xfId="0" applyFont="1" applyBorder="1" applyAlignment="1">
      <alignment horizontal="center"/>
    </xf>
    <xf numFmtId="0" fontId="5" fillId="0" borderId="0" xfId="0" applyFont="1" applyFill="1" applyBorder="1" applyAlignment="1"/>
    <xf numFmtId="0" fontId="6" fillId="0" borderId="29" xfId="0" applyFont="1" applyBorder="1"/>
    <xf numFmtId="0" fontId="7" fillId="0" borderId="0" xfId="0" applyFont="1" applyBorder="1"/>
    <xf numFmtId="0" fontId="8" fillId="0" borderId="15" xfId="0" applyFont="1" applyBorder="1"/>
    <xf numFmtId="0" fontId="8" fillId="0" borderId="10" xfId="0" applyFont="1" applyBorder="1"/>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8" fillId="0" borderId="10" xfId="0" applyFont="1" applyBorder="1" applyAlignment="1">
      <alignment horizontal="left"/>
    </xf>
    <xf numFmtId="0" fontId="8" fillId="0" borderId="11" xfId="0" applyFont="1" applyBorder="1"/>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28" xfId="0" applyFont="1" applyBorder="1" applyAlignment="1">
      <alignment horizontal="center" vertical="center"/>
    </xf>
    <xf numFmtId="0" fontId="12" fillId="2" borderId="9" xfId="0" applyFont="1" applyFill="1" applyBorder="1" applyAlignment="1">
      <alignment horizontal="center" vertical="center"/>
    </xf>
    <xf numFmtId="164" fontId="14" fillId="2" borderId="0" xfId="0" applyNumberFormat="1" applyFont="1" applyFill="1" applyBorder="1" applyAlignment="1">
      <alignment horizontal="center" wrapText="1"/>
    </xf>
    <xf numFmtId="0" fontId="13" fillId="2" borderId="15" xfId="0" applyFont="1" applyFill="1" applyBorder="1" applyAlignment="1">
      <alignment horizontal="center" vertical="center" wrapText="1"/>
    </xf>
    <xf numFmtId="0" fontId="13" fillId="2" borderId="23" xfId="0" applyFont="1" applyFill="1" applyBorder="1" applyAlignment="1">
      <alignment horizontal="center" vertical="center" wrapText="1"/>
    </xf>
    <xf numFmtId="164" fontId="13" fillId="2" borderId="23" xfId="0" applyNumberFormat="1" applyFont="1" applyFill="1" applyBorder="1" applyAlignment="1">
      <alignment horizontal="center" vertical="center"/>
    </xf>
    <xf numFmtId="164" fontId="13" fillId="2" borderId="23" xfId="0" quotePrefix="1" applyNumberFormat="1" applyFont="1" applyFill="1" applyBorder="1" applyAlignment="1">
      <alignment horizontal="center" vertical="center"/>
    </xf>
    <xf numFmtId="0" fontId="13" fillId="2" borderId="14" xfId="0" applyFont="1" applyFill="1" applyBorder="1" applyAlignment="1">
      <alignment horizontal="center" vertical="center"/>
    </xf>
    <xf numFmtId="0" fontId="9" fillId="0" borderId="8" xfId="0" applyFont="1" applyFill="1" applyBorder="1" applyAlignment="1">
      <alignment horizontal="left" indent="7"/>
    </xf>
    <xf numFmtId="0" fontId="9" fillId="0" borderId="3" xfId="0" applyFont="1" applyFill="1" applyBorder="1" applyAlignment="1">
      <alignment horizontal="left" indent="7"/>
    </xf>
    <xf numFmtId="164" fontId="9" fillId="0" borderId="0" xfId="0" applyNumberFormat="1" applyFont="1" applyFill="1" applyBorder="1" applyAlignment="1">
      <alignment horizontal="center"/>
    </xf>
    <xf numFmtId="1" fontId="9" fillId="0" borderId="38" xfId="0" applyNumberFormat="1" applyFont="1" applyFill="1" applyBorder="1" applyAlignment="1">
      <alignment horizontal="center"/>
    </xf>
    <xf numFmtId="1" fontId="9" fillId="3" borderId="38" xfId="0" applyNumberFormat="1" applyFont="1" applyFill="1" applyBorder="1" applyAlignment="1">
      <alignment horizontal="center"/>
    </xf>
    <xf numFmtId="164" fontId="9" fillId="0" borderId="38" xfId="0" applyNumberFormat="1" applyFont="1" applyFill="1" applyBorder="1" applyAlignment="1" applyProtection="1">
      <alignment horizontal="center"/>
    </xf>
    <xf numFmtId="164" fontId="9" fillId="0" borderId="34" xfId="0" applyNumberFormat="1" applyFont="1" applyFill="1" applyBorder="1" applyAlignment="1" applyProtection="1">
      <alignment horizontal="center"/>
    </xf>
    <xf numFmtId="164" fontId="9" fillId="0" borderId="39" xfId="0" applyNumberFormat="1" applyFont="1" applyFill="1" applyBorder="1" applyAlignment="1" applyProtection="1">
      <alignment horizontal="center"/>
    </xf>
    <xf numFmtId="1" fontId="9" fillId="0" borderId="34" xfId="0" applyNumberFormat="1" applyFont="1" applyFill="1" applyBorder="1" applyAlignment="1">
      <alignment horizontal="center"/>
    </xf>
    <xf numFmtId="0" fontId="9" fillId="0" borderId="1" xfId="0" applyFont="1" applyFill="1" applyBorder="1" applyAlignment="1">
      <alignment horizontal="left" indent="7"/>
    </xf>
    <xf numFmtId="0" fontId="9" fillId="0" borderId="6" xfId="0" applyFont="1" applyFill="1" applyBorder="1" applyAlignment="1">
      <alignment horizontal="left" indent="7"/>
    </xf>
    <xf numFmtId="164" fontId="9" fillId="0" borderId="30" xfId="0" applyNumberFormat="1" applyFont="1" applyFill="1" applyBorder="1" applyAlignment="1">
      <alignment horizontal="center"/>
    </xf>
    <xf numFmtId="164" fontId="9" fillId="0" borderId="37" xfId="0" applyNumberFormat="1" applyFont="1" applyFill="1" applyBorder="1" applyAlignment="1" applyProtection="1">
      <alignment horizontal="center"/>
    </xf>
    <xf numFmtId="0" fontId="9" fillId="0" borderId="21" xfId="0" applyFont="1" applyFill="1" applyBorder="1" applyAlignment="1">
      <alignment horizontal="left" indent="7"/>
    </xf>
    <xf numFmtId="0" fontId="9" fillId="0" borderId="22" xfId="0" applyFont="1" applyFill="1" applyBorder="1" applyAlignment="1">
      <alignment horizontal="left" indent="7"/>
    </xf>
    <xf numFmtId="164" fontId="9" fillId="0" borderId="19" xfId="0" applyNumberFormat="1" applyFont="1" applyFill="1" applyBorder="1" applyAlignment="1">
      <alignment horizontal="center"/>
    </xf>
    <xf numFmtId="1" fontId="9" fillId="0" borderId="32" xfId="0" applyNumberFormat="1" applyFont="1" applyFill="1" applyBorder="1" applyAlignment="1">
      <alignment horizontal="center"/>
    </xf>
    <xf numFmtId="164" fontId="9" fillId="0" borderId="32" xfId="0" applyNumberFormat="1" applyFont="1" applyFill="1" applyBorder="1" applyAlignment="1" applyProtection="1">
      <alignment horizontal="center"/>
    </xf>
    <xf numFmtId="164" fontId="9" fillId="0" borderId="33" xfId="0" applyNumberFormat="1" applyFont="1" applyFill="1" applyBorder="1" applyAlignment="1" applyProtection="1">
      <alignment horizontal="center"/>
    </xf>
    <xf numFmtId="0" fontId="4" fillId="0" borderId="29" xfId="0" applyFont="1" applyFill="1" applyBorder="1"/>
    <xf numFmtId="0" fontId="4" fillId="0" borderId="0" xfId="0" applyFont="1" applyFill="1" applyBorder="1"/>
    <xf numFmtId="164" fontId="11" fillId="0" borderId="0" xfId="0" applyNumberFormat="1" applyFont="1" applyFill="1" applyBorder="1" applyAlignment="1">
      <alignment horizontal="center"/>
    </xf>
    <xf numFmtId="1" fontId="9" fillId="0" borderId="0" xfId="0" applyNumberFormat="1" applyFont="1" applyFill="1" applyBorder="1" applyAlignment="1">
      <alignment horizontal="center"/>
    </xf>
    <xf numFmtId="164" fontId="8" fillId="0" borderId="0" xfId="0" applyNumberFormat="1" applyFont="1" applyFill="1" applyBorder="1" applyAlignment="1" applyProtection="1">
      <alignment horizontal="center"/>
    </xf>
    <xf numFmtId="164" fontId="8" fillId="0" borderId="12" xfId="0" applyNumberFormat="1" applyFont="1" applyFill="1" applyBorder="1" applyAlignment="1">
      <alignment horizontal="center"/>
    </xf>
    <xf numFmtId="164" fontId="9" fillId="0" borderId="31" xfId="0" applyNumberFormat="1" applyFont="1" applyFill="1" applyBorder="1" applyAlignment="1">
      <alignment horizontal="center"/>
    </xf>
    <xf numFmtId="49" fontId="9" fillId="0" borderId="19" xfId="0" applyNumberFormat="1" applyFont="1" applyFill="1" applyBorder="1" applyAlignment="1">
      <alignment horizontal="center"/>
    </xf>
    <xf numFmtId="0" fontId="4" fillId="0" borderId="35" xfId="0" applyFont="1" applyBorder="1" applyAlignment="1">
      <alignment horizontal="center"/>
    </xf>
    <xf numFmtId="164" fontId="8" fillId="0" borderId="35" xfId="0" applyNumberFormat="1" applyFont="1" applyFill="1" applyBorder="1" applyAlignment="1" applyProtection="1">
      <alignment horizontal="center"/>
    </xf>
    <xf numFmtId="164" fontId="8" fillId="0" borderId="27" xfId="0" applyNumberFormat="1" applyFont="1" applyFill="1" applyBorder="1" applyAlignment="1" applyProtection="1">
      <alignment horizontal="center"/>
    </xf>
    <xf numFmtId="165" fontId="8" fillId="0" borderId="36" xfId="0" applyNumberFormat="1" applyFont="1" applyFill="1" applyBorder="1" applyAlignment="1" applyProtection="1">
      <alignment horizontal="center"/>
    </xf>
    <xf numFmtId="164" fontId="4"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164" fontId="8" fillId="0" borderId="12" xfId="0" applyNumberFormat="1" applyFont="1" applyFill="1" applyBorder="1" applyAlignment="1" applyProtection="1">
      <alignment horizontal="center"/>
    </xf>
    <xf numFmtId="0" fontId="9"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4" fillId="0" borderId="0" xfId="0" applyFont="1" applyBorder="1" applyAlignment="1">
      <alignment vertical="center"/>
    </xf>
    <xf numFmtId="0" fontId="17" fillId="0" borderId="29" xfId="0" applyFont="1" applyBorder="1" applyAlignment="1">
      <alignment horizontal="center"/>
    </xf>
    <xf numFmtId="0" fontId="17" fillId="0" borderId="0" xfId="0" applyFont="1" applyBorder="1" applyAlignment="1">
      <alignment horizont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18" xfId="0" applyFont="1" applyBorder="1"/>
    <xf numFmtId="0" fontId="4" fillId="0" borderId="19" xfId="0" applyFont="1" applyBorder="1"/>
    <xf numFmtId="0" fontId="4" fillId="0" borderId="19" xfId="0" applyFont="1" applyBorder="1" applyAlignment="1">
      <alignment horizontal="center"/>
    </xf>
    <xf numFmtId="0" fontId="4" fillId="0" borderId="19" xfId="0" applyFont="1" applyFill="1" applyBorder="1" applyAlignment="1">
      <alignment horizontal="center"/>
    </xf>
    <xf numFmtId="0" fontId="4" fillId="0" borderId="2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10" fillId="0" borderId="25" xfId="0" applyFont="1" applyBorder="1" applyAlignment="1">
      <alignment horizontal="center" vertical="center"/>
    </xf>
    <xf numFmtId="0" fontId="10" fillId="0" borderId="30" xfId="0" applyFont="1" applyBorder="1" applyAlignment="1">
      <alignment horizontal="center" vertical="center"/>
    </xf>
    <xf numFmtId="0" fontId="10" fillId="0" borderId="26"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44" fontId="10" fillId="0" borderId="9" xfId="4" applyFont="1" applyBorder="1" applyAlignment="1">
      <alignment horizontal="center" vertical="center"/>
    </xf>
    <xf numFmtId="44" fontId="10" fillId="0" borderId="40" xfId="4" applyFont="1" applyBorder="1" applyAlignment="1">
      <alignment horizontal="center" vertical="center"/>
    </xf>
    <xf numFmtId="49" fontId="9" fillId="0" borderId="41" xfId="0" applyNumberFormat="1" applyFont="1" applyFill="1" applyBorder="1" applyAlignment="1">
      <alignment horizontal="center"/>
    </xf>
    <xf numFmtId="49" fontId="9" fillId="0" borderId="42" xfId="0" applyNumberFormat="1" applyFont="1" applyFill="1" applyBorder="1" applyAlignment="1">
      <alignment horizontal="center"/>
    </xf>
    <xf numFmtId="49" fontId="9" fillId="0" borderId="43" xfId="0" applyNumberFormat="1" applyFont="1" applyFill="1" applyBorder="1" applyAlignment="1">
      <alignment horizontal="center"/>
    </xf>
    <xf numFmtId="0" fontId="9" fillId="0" borderId="1" xfId="0" applyFont="1" applyFill="1" applyBorder="1" applyAlignment="1">
      <alignment horizontal="left" indent="7"/>
    </xf>
    <xf numFmtId="0" fontId="9" fillId="0" borderId="6" xfId="0" applyFont="1" applyFill="1" applyBorder="1" applyAlignment="1">
      <alignment horizontal="left" indent="7"/>
    </xf>
    <xf numFmtId="0" fontId="15" fillId="0" borderId="25"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29"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2" xfId="0" applyFont="1" applyFill="1" applyBorder="1" applyAlignment="1">
      <alignment horizontal="left" vertical="center"/>
    </xf>
    <xf numFmtId="0" fontId="10" fillId="0" borderId="25"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0" xfId="0" applyFont="1" applyFill="1" applyBorder="1" applyAlignment="1">
      <alignment horizontal="center" vertical="center" wrapText="1"/>
    </xf>
    <xf numFmtId="1" fontId="10" fillId="0" borderId="9" xfId="0" applyNumberFormat="1" applyFont="1" applyFill="1" applyBorder="1" applyAlignment="1">
      <alignment horizontal="center" vertical="center"/>
    </xf>
    <xf numFmtId="1" fontId="10" fillId="0" borderId="7" xfId="0" applyNumberFormat="1" applyFont="1" applyFill="1" applyBorder="1" applyAlignment="1">
      <alignment horizontal="center" vertic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0" fillId="0" borderId="16" xfId="0" applyFont="1" applyBorder="1" applyAlignment="1">
      <alignment horizontal="center"/>
    </xf>
    <xf numFmtId="0" fontId="10" fillId="0" borderId="17" xfId="0" applyFont="1" applyBorder="1" applyAlignment="1">
      <alignment horizontal="center"/>
    </xf>
    <xf numFmtId="0" fontId="10" fillId="0" borderId="28" xfId="0" applyFont="1" applyBorder="1" applyAlignment="1">
      <alignment horizontal="center"/>
    </xf>
    <xf numFmtId="0" fontId="9" fillId="0" borderId="13" xfId="0" applyFont="1" applyBorder="1" applyAlignment="1">
      <alignment horizontal="left"/>
    </xf>
    <xf numFmtId="0" fontId="9" fillId="0" borderId="17" xfId="0" applyFont="1" applyBorder="1" applyAlignment="1">
      <alignment horizontal="left"/>
    </xf>
    <xf numFmtId="0" fontId="9" fillId="0" borderId="28"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14" fontId="4" fillId="0" borderId="27" xfId="0" applyNumberFormat="1" applyFont="1" applyBorder="1" applyAlignment="1">
      <alignment horizontal="center"/>
    </xf>
    <xf numFmtId="14" fontId="4" fillId="0" borderId="19" xfId="0" applyNumberFormat="1" applyFont="1" applyBorder="1" applyAlignment="1">
      <alignment horizontal="center"/>
    </xf>
    <xf numFmtId="14" fontId="4" fillId="0" borderId="20" xfId="0" applyNumberFormat="1" applyFont="1" applyBorder="1" applyAlignment="1">
      <alignment horizontal="center"/>
    </xf>
    <xf numFmtId="0" fontId="11" fillId="0" borderId="25" xfId="0" applyFont="1" applyBorder="1" applyAlignment="1">
      <alignment horizontal="left" vertical="top" wrapText="1"/>
    </xf>
    <xf numFmtId="0" fontId="11" fillId="0" borderId="30" xfId="0" applyFont="1" applyBorder="1" applyAlignment="1">
      <alignment horizontal="left" vertical="top" wrapText="1"/>
    </xf>
    <xf numFmtId="0" fontId="11" fillId="0" borderId="26"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0" fontId="11" fillId="0" borderId="29" xfId="0" applyFont="1" applyBorder="1" applyAlignment="1">
      <alignment horizontal="left" vertical="top" wrapText="1"/>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10" fillId="0" borderId="28" xfId="0" applyFont="1" applyBorder="1" applyAlignment="1">
      <alignment horizontal="center" vertical="top" wrapText="1"/>
    </xf>
    <xf numFmtId="164" fontId="8" fillId="0" borderId="25" xfId="0" applyNumberFormat="1" applyFont="1" applyFill="1" applyBorder="1" applyAlignment="1" applyProtection="1">
      <alignment horizontal="center" vertical="center"/>
    </xf>
    <xf numFmtId="164" fontId="8" fillId="0" borderId="30" xfId="0" applyNumberFormat="1" applyFont="1" applyFill="1" applyBorder="1" applyAlignment="1" applyProtection="1">
      <alignment horizontal="center" vertical="center"/>
    </xf>
    <xf numFmtId="164" fontId="8" fillId="0" borderId="26" xfId="0" applyNumberFormat="1" applyFont="1" applyFill="1" applyBorder="1" applyAlignment="1" applyProtection="1">
      <alignment horizontal="center" vertical="center"/>
    </xf>
    <xf numFmtId="164" fontId="8" fillId="0" borderId="29" xfId="0" applyNumberFormat="1" applyFont="1" applyFill="1" applyBorder="1" applyAlignment="1" applyProtection="1">
      <alignment horizontal="center" vertical="center"/>
    </xf>
    <xf numFmtId="164" fontId="8" fillId="0" borderId="0" xfId="0" applyNumberFormat="1" applyFont="1" applyFill="1" applyBorder="1" applyAlignment="1" applyProtection="1">
      <alignment horizontal="center" vertical="center"/>
    </xf>
    <xf numFmtId="164" fontId="8" fillId="0" borderId="12" xfId="0" applyNumberFormat="1" applyFont="1" applyFill="1" applyBorder="1" applyAlignment="1" applyProtection="1">
      <alignment horizontal="center" vertical="center"/>
    </xf>
    <xf numFmtId="164" fontId="8" fillId="0" borderId="25" xfId="0" applyNumberFormat="1" applyFont="1" applyFill="1" applyBorder="1" applyAlignment="1">
      <alignment horizontal="center" vertical="center"/>
    </xf>
    <xf numFmtId="164" fontId="8" fillId="0" borderId="30" xfId="0" applyNumberFormat="1" applyFont="1" applyFill="1" applyBorder="1" applyAlignment="1">
      <alignment horizontal="center" vertical="center"/>
    </xf>
    <xf numFmtId="164" fontId="8" fillId="0" borderId="26" xfId="0" applyNumberFormat="1" applyFont="1" applyFill="1" applyBorder="1" applyAlignment="1">
      <alignment horizontal="center" vertical="center"/>
    </xf>
    <xf numFmtId="164" fontId="8" fillId="0" borderId="29"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164" fontId="8" fillId="0" borderId="12" xfId="0" applyNumberFormat="1" applyFont="1" applyFill="1" applyBorder="1" applyAlignment="1">
      <alignment horizontal="center" vertical="center"/>
    </xf>
    <xf numFmtId="0" fontId="4" fillId="0" borderId="5" xfId="0" applyFont="1" applyBorder="1" applyAlignment="1">
      <alignment horizontal="center"/>
    </xf>
    <xf numFmtId="0" fontId="4" fillId="0" borderId="6" xfId="0" applyFont="1" applyBorder="1" applyAlignment="1">
      <alignment horizontal="center"/>
    </xf>
    <xf numFmtId="0" fontId="4" fillId="0" borderId="24" xfId="0" applyFont="1" applyBorder="1" applyAlignment="1">
      <alignment horizontal="center"/>
    </xf>
    <xf numFmtId="0" fontId="12" fillId="2" borderId="25"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8" xfId="0" applyFont="1" applyFill="1" applyBorder="1" applyAlignment="1">
      <alignment horizontal="center" vertical="center"/>
    </xf>
    <xf numFmtId="0" fontId="13" fillId="2" borderId="16" xfId="0" applyFont="1" applyFill="1" applyBorder="1" applyAlignment="1">
      <alignment vertical="center" wrapText="1"/>
    </xf>
    <xf numFmtId="0" fontId="13" fillId="2" borderId="17" xfId="0" applyFont="1" applyFill="1" applyBorder="1" applyAlignment="1">
      <alignment vertical="center" wrapText="1"/>
    </xf>
    <xf numFmtId="0" fontId="13" fillId="2" borderId="28" xfId="0" applyFont="1" applyFill="1" applyBorder="1" applyAlignment="1">
      <alignment vertical="center" wrapText="1"/>
    </xf>
    <xf numFmtId="0" fontId="9" fillId="0" borderId="8" xfId="0" applyFont="1" applyFill="1" applyBorder="1" applyAlignment="1">
      <alignment horizontal="left" indent="7"/>
    </xf>
    <xf numFmtId="0" fontId="9" fillId="0" borderId="3" xfId="0" applyFont="1" applyFill="1" applyBorder="1" applyAlignment="1">
      <alignment horizontal="left" indent="7"/>
    </xf>
  </cellXfs>
  <cellStyles count="5">
    <cellStyle name="Currency" xfId="4" builtinId="4"/>
    <cellStyle name="Followed Hyperlink" xfId="1" builtinId="9" hidden="1"/>
    <cellStyle name="Followed Hyperlink" xfId="2" builtinId="9" hidden="1"/>
    <cellStyle name="Followed Hyperlink" xfId="3" builtinId="9" hidden="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114300</xdr:rowOff>
    </xdr:from>
    <xdr:to>
      <xdr:col>8</xdr:col>
      <xdr:colOff>285750</xdr:colOff>
      <xdr:row>10</xdr:row>
      <xdr:rowOff>154124</xdr:rowOff>
    </xdr:to>
    <xdr:pic>
      <xdr:nvPicPr>
        <xdr:cNvPr id="1182" name="Picture 4"/>
        <xdr:cNvPicPr>
          <a:picLocks noChangeAspect="1"/>
        </xdr:cNvPicPr>
      </xdr:nvPicPr>
      <xdr:blipFill>
        <a:blip xmlns:r="http://schemas.openxmlformats.org/officeDocument/2006/relationships" r:embed="rId1"/>
        <a:srcRect/>
        <a:stretch>
          <a:fillRect/>
        </a:stretch>
      </xdr:blipFill>
      <xdr:spPr bwMode="auto">
        <a:xfrm>
          <a:off x="342900" y="114300"/>
          <a:ext cx="5734050" cy="183052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13</xdr:col>
      <xdr:colOff>228600</xdr:colOff>
      <xdr:row>0</xdr:row>
      <xdr:rowOff>95250</xdr:rowOff>
    </xdr:from>
    <xdr:to>
      <xdr:col>17</xdr:col>
      <xdr:colOff>895350</xdr:colOff>
      <xdr:row>11</xdr:row>
      <xdr:rowOff>201144</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34700" y="95250"/>
          <a:ext cx="4171950" cy="2068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2"/>
  <sheetViews>
    <sheetView showGridLines="0" tabSelected="1" showWhiteSpace="0" topLeftCell="A16" zoomScale="50" zoomScaleNormal="50" zoomScaleSheetLayoutView="20" workbookViewId="0">
      <selection activeCell="S39" sqref="S39"/>
    </sheetView>
  </sheetViews>
  <sheetFormatPr defaultColWidth="8.85546875" defaultRowHeight="12.75" x14ac:dyDescent="0.2"/>
  <cols>
    <col min="1" max="1" width="2.28515625" style="6" customWidth="1"/>
    <col min="2" max="2" width="26" style="6" customWidth="1"/>
    <col min="3" max="3" width="14.28515625" style="6" customWidth="1"/>
    <col min="4" max="8" width="8.85546875" style="6"/>
    <col min="9" max="9" width="6.5703125" style="6" customWidth="1"/>
    <col min="10" max="10" width="13.7109375" style="6" customWidth="1"/>
    <col min="11" max="11" width="17" style="6" customWidth="1"/>
    <col min="12" max="12" width="19.28515625" style="78" customWidth="1"/>
    <col min="13" max="13" width="16.7109375" style="78" customWidth="1"/>
    <col min="14" max="14" width="17.5703125" style="78" customWidth="1"/>
    <col min="15" max="15" width="1.7109375" style="79" customWidth="1"/>
    <col min="16" max="16" width="13.7109375" style="78" customWidth="1"/>
    <col min="17" max="17" width="19.28515625" style="78" customWidth="1"/>
    <col min="18" max="18" width="18.140625" style="78" customWidth="1"/>
    <col min="19" max="19" width="15.28515625" style="78" customWidth="1"/>
    <col min="20" max="20" width="15.42578125" style="78" customWidth="1"/>
    <col min="21" max="21" width="13.5703125" style="78" customWidth="1"/>
    <col min="22" max="16384" width="8.85546875" style="6"/>
  </cols>
  <sheetData>
    <row r="1" spans="2:21" x14ac:dyDescent="0.2">
      <c r="B1" s="1"/>
      <c r="C1" s="2"/>
      <c r="D1" s="2"/>
      <c r="E1" s="2"/>
      <c r="F1" s="2"/>
      <c r="G1" s="2"/>
      <c r="H1" s="2"/>
      <c r="I1" s="2"/>
      <c r="J1" s="2"/>
      <c r="K1" s="2"/>
      <c r="L1" s="3"/>
      <c r="M1" s="3"/>
      <c r="N1" s="3"/>
      <c r="O1" s="4"/>
      <c r="P1" s="3"/>
      <c r="Q1" s="3"/>
      <c r="R1" s="3"/>
      <c r="S1" s="3"/>
      <c r="T1" s="3"/>
      <c r="U1" s="5"/>
    </row>
    <row r="2" spans="2:21" x14ac:dyDescent="0.2">
      <c r="B2" s="7"/>
      <c r="C2" s="8"/>
      <c r="D2" s="8"/>
      <c r="E2" s="8"/>
      <c r="F2" s="8"/>
      <c r="G2" s="8"/>
      <c r="H2" s="8"/>
      <c r="I2" s="8"/>
      <c r="J2" s="8"/>
      <c r="K2" s="8"/>
      <c r="L2" s="9"/>
      <c r="M2" s="9"/>
      <c r="N2" s="9"/>
      <c r="O2" s="10"/>
      <c r="P2" s="9"/>
      <c r="Q2" s="9"/>
      <c r="R2" s="9"/>
      <c r="S2" s="9"/>
      <c r="T2" s="9"/>
      <c r="U2" s="11"/>
    </row>
    <row r="3" spans="2:21" x14ac:dyDescent="0.2">
      <c r="B3" s="7"/>
      <c r="C3" s="8"/>
      <c r="D3" s="8"/>
      <c r="E3" s="8"/>
      <c r="F3" s="8"/>
      <c r="G3" s="8"/>
      <c r="H3" s="8"/>
      <c r="I3" s="8"/>
      <c r="J3" s="8"/>
      <c r="K3" s="8"/>
      <c r="L3" s="9"/>
      <c r="M3" s="9"/>
      <c r="N3" s="9"/>
      <c r="O3" s="10"/>
      <c r="P3" s="9"/>
      <c r="Q3" s="9"/>
      <c r="R3" s="9"/>
      <c r="S3" s="9"/>
      <c r="T3" s="9"/>
      <c r="U3" s="11"/>
    </row>
    <row r="4" spans="2:21" x14ac:dyDescent="0.2">
      <c r="B4" s="7"/>
      <c r="C4" s="8"/>
      <c r="D4" s="8"/>
      <c r="E4" s="8"/>
      <c r="F4" s="8"/>
      <c r="G4" s="8"/>
      <c r="H4" s="8"/>
      <c r="I4" s="8"/>
      <c r="J4" s="8"/>
      <c r="K4" s="8"/>
      <c r="L4" s="9"/>
      <c r="M4" s="9"/>
      <c r="N4" s="9"/>
      <c r="O4" s="10"/>
      <c r="P4" s="9"/>
      <c r="Q4" s="9"/>
      <c r="R4" s="9"/>
      <c r="S4" s="9"/>
      <c r="T4" s="9"/>
      <c r="U4" s="11"/>
    </row>
    <row r="5" spans="2:21" x14ac:dyDescent="0.2">
      <c r="B5" s="7"/>
      <c r="C5" s="8"/>
      <c r="D5" s="8"/>
      <c r="E5" s="8"/>
      <c r="F5" s="8"/>
      <c r="G5" s="8"/>
      <c r="H5" s="8"/>
      <c r="I5" s="8"/>
      <c r="J5" s="8"/>
      <c r="K5" s="8"/>
      <c r="L5" s="9"/>
      <c r="M5" s="9"/>
      <c r="N5" s="9"/>
      <c r="O5" s="10"/>
      <c r="P5" s="9"/>
      <c r="Q5" s="9"/>
      <c r="R5" s="9"/>
      <c r="S5" s="9"/>
      <c r="T5" s="9"/>
      <c r="U5" s="11"/>
    </row>
    <row r="6" spans="2:21" x14ac:dyDescent="0.2">
      <c r="B6" s="7"/>
      <c r="C6" s="8"/>
      <c r="D6" s="8"/>
      <c r="E6" s="8"/>
      <c r="F6" s="8"/>
      <c r="G6" s="8"/>
      <c r="H6" s="8"/>
      <c r="I6" s="8"/>
      <c r="J6" s="8"/>
      <c r="K6" s="8"/>
      <c r="L6" s="9"/>
      <c r="M6" s="9"/>
      <c r="N6" s="9"/>
      <c r="O6" s="10"/>
      <c r="P6" s="9"/>
      <c r="Q6" s="9"/>
      <c r="R6" s="9"/>
      <c r="S6" s="9"/>
      <c r="T6" s="9"/>
      <c r="U6" s="11"/>
    </row>
    <row r="7" spans="2:21" x14ac:dyDescent="0.2">
      <c r="B7" s="7"/>
      <c r="C7" s="8"/>
      <c r="D7" s="8"/>
      <c r="E7" s="8"/>
      <c r="F7" s="8"/>
      <c r="G7" s="8"/>
      <c r="H7" s="8"/>
      <c r="I7" s="8"/>
      <c r="J7" s="8"/>
      <c r="K7" s="8"/>
      <c r="L7" s="9"/>
      <c r="M7" s="9"/>
      <c r="N7" s="9"/>
      <c r="O7" s="10"/>
      <c r="P7" s="9"/>
      <c r="Q7" s="9"/>
      <c r="R7" s="9"/>
      <c r="S7" s="9"/>
      <c r="T7" s="9"/>
      <c r="U7" s="11"/>
    </row>
    <row r="8" spans="2:21" x14ac:dyDescent="0.2">
      <c r="B8" s="7"/>
      <c r="C8" s="8"/>
      <c r="D8" s="8"/>
      <c r="E8" s="8"/>
      <c r="F8" s="8"/>
      <c r="G8" s="8"/>
      <c r="H8" s="8"/>
      <c r="I8" s="8"/>
      <c r="J8" s="8"/>
      <c r="K8" s="8"/>
      <c r="L8" s="9"/>
      <c r="M8" s="9"/>
      <c r="N8" s="9"/>
      <c r="O8" s="10"/>
      <c r="P8" s="9"/>
      <c r="Q8" s="9"/>
      <c r="R8" s="9"/>
      <c r="S8" s="9"/>
      <c r="T8" s="9"/>
      <c r="U8" s="11"/>
    </row>
    <row r="9" spans="2:21" ht="18.75" x14ac:dyDescent="0.3">
      <c r="B9" s="7"/>
      <c r="C9" s="8"/>
      <c r="D9" s="8"/>
      <c r="E9" s="12"/>
      <c r="F9" s="12"/>
      <c r="G9" s="8"/>
      <c r="H9" s="8"/>
      <c r="I9" s="8"/>
      <c r="J9" s="8"/>
      <c r="K9" s="8"/>
      <c r="L9" s="9"/>
      <c r="M9" s="9"/>
      <c r="N9" s="9"/>
      <c r="O9" s="10"/>
      <c r="P9" s="9"/>
      <c r="Q9" s="9"/>
      <c r="R9" s="9"/>
      <c r="S9" s="9"/>
      <c r="T9" s="9"/>
      <c r="U9" s="11"/>
    </row>
    <row r="10" spans="2:21" x14ac:dyDescent="0.2">
      <c r="B10" s="7"/>
      <c r="C10" s="8"/>
      <c r="D10" s="8"/>
      <c r="E10" s="8"/>
      <c r="F10" s="8"/>
      <c r="G10" s="8"/>
      <c r="H10" s="8"/>
      <c r="I10" s="8"/>
      <c r="J10" s="8"/>
      <c r="K10" s="8"/>
      <c r="L10" s="9"/>
      <c r="M10" s="9"/>
      <c r="N10" s="9"/>
      <c r="O10" s="10"/>
      <c r="P10" s="9"/>
      <c r="Q10" s="9"/>
      <c r="R10" s="9"/>
      <c r="S10" s="9"/>
      <c r="T10" s="9"/>
      <c r="U10" s="11"/>
    </row>
    <row r="11" spans="2:21" x14ac:dyDescent="0.2">
      <c r="B11" s="7"/>
      <c r="C11" s="8"/>
      <c r="D11" s="8"/>
      <c r="E11" s="8"/>
      <c r="F11" s="8"/>
      <c r="G11" s="8"/>
      <c r="H11" s="8"/>
      <c r="I11" s="8"/>
      <c r="J11" s="8"/>
      <c r="K11" s="8"/>
      <c r="L11" s="9"/>
      <c r="M11" s="9"/>
      <c r="N11" s="9"/>
      <c r="O11" s="10"/>
      <c r="P11" s="9"/>
      <c r="Q11" s="9"/>
      <c r="R11" s="9"/>
      <c r="S11" s="9"/>
      <c r="T11" s="9"/>
      <c r="U11" s="11"/>
    </row>
    <row r="12" spans="2:21" ht="24" customHeight="1" thickBot="1" x14ac:dyDescent="0.35">
      <c r="B12" s="13" t="s">
        <v>10</v>
      </c>
      <c r="C12" s="14"/>
      <c r="D12" s="8"/>
      <c r="E12" s="8"/>
      <c r="F12" s="8"/>
      <c r="G12" s="8"/>
      <c r="H12" s="8"/>
      <c r="I12" s="8"/>
      <c r="J12" s="8"/>
      <c r="K12" s="8"/>
      <c r="L12" s="9"/>
      <c r="M12" s="9"/>
      <c r="N12" s="9"/>
      <c r="O12" s="10"/>
      <c r="P12" s="9"/>
      <c r="Q12" s="9"/>
      <c r="R12" s="9"/>
      <c r="S12" s="9"/>
      <c r="T12" s="9"/>
      <c r="U12" s="11"/>
    </row>
    <row r="13" spans="2:21" ht="24" customHeight="1" thickBot="1" x14ac:dyDescent="0.4">
      <c r="B13" s="15" t="s">
        <v>11</v>
      </c>
      <c r="C13" s="115" t="s">
        <v>23</v>
      </c>
      <c r="D13" s="116"/>
      <c r="E13" s="116"/>
      <c r="F13" s="116"/>
      <c r="G13" s="116"/>
      <c r="H13" s="116"/>
      <c r="I13" s="117"/>
      <c r="J13" s="8"/>
      <c r="K13" s="8"/>
      <c r="L13" s="112" t="s">
        <v>6</v>
      </c>
      <c r="M13" s="113"/>
      <c r="N13" s="113"/>
      <c r="O13" s="113"/>
      <c r="P13" s="113"/>
      <c r="Q13" s="113"/>
      <c r="R13" s="113"/>
      <c r="S13" s="113"/>
      <c r="T13" s="113"/>
      <c r="U13" s="114"/>
    </row>
    <row r="14" spans="2:21" ht="58.5" customHeight="1" x14ac:dyDescent="0.3">
      <c r="B14" s="16" t="s">
        <v>24</v>
      </c>
      <c r="C14" s="118"/>
      <c r="D14" s="119"/>
      <c r="E14" s="119"/>
      <c r="F14" s="119"/>
      <c r="G14" s="119"/>
      <c r="H14" s="119"/>
      <c r="I14" s="120"/>
      <c r="J14" s="8"/>
      <c r="K14" s="8"/>
      <c r="L14" s="124" t="s">
        <v>47</v>
      </c>
      <c r="M14" s="125"/>
      <c r="N14" s="125"/>
      <c r="O14" s="125"/>
      <c r="P14" s="125"/>
      <c r="Q14" s="125"/>
      <c r="R14" s="125"/>
      <c r="S14" s="125"/>
      <c r="T14" s="125"/>
      <c r="U14" s="126"/>
    </row>
    <row r="15" spans="2:21" ht="78" customHeight="1" thickBot="1" x14ac:dyDescent="0.35">
      <c r="B15" s="16" t="s">
        <v>7</v>
      </c>
      <c r="C15" s="118"/>
      <c r="D15" s="119"/>
      <c r="E15" s="119"/>
      <c r="F15" s="119"/>
      <c r="G15" s="119"/>
      <c r="H15" s="119"/>
      <c r="I15" s="120"/>
      <c r="L15" s="127"/>
      <c r="M15" s="128"/>
      <c r="N15" s="128"/>
      <c r="O15" s="128"/>
      <c r="P15" s="128"/>
      <c r="Q15" s="128"/>
      <c r="R15" s="128"/>
      <c r="S15" s="128"/>
      <c r="T15" s="128"/>
      <c r="U15" s="129"/>
    </row>
    <row r="16" spans="2:21" ht="35.25" customHeight="1" thickBot="1" x14ac:dyDescent="0.35">
      <c r="B16" s="16" t="s">
        <v>25</v>
      </c>
      <c r="C16" s="17"/>
      <c r="D16" s="18"/>
      <c r="E16" s="18"/>
      <c r="F16" s="18"/>
      <c r="G16" s="18"/>
      <c r="H16" s="18"/>
      <c r="I16" s="19"/>
      <c r="L16" s="133" t="s">
        <v>8</v>
      </c>
      <c r="M16" s="134"/>
      <c r="N16" s="134"/>
      <c r="O16" s="134"/>
      <c r="P16" s="134"/>
      <c r="Q16" s="134"/>
      <c r="R16" s="134"/>
      <c r="S16" s="134"/>
      <c r="T16" s="134"/>
      <c r="U16" s="135"/>
    </row>
    <row r="17" spans="2:21" ht="31.5" customHeight="1" x14ac:dyDescent="0.3">
      <c r="B17" s="16" t="s">
        <v>22</v>
      </c>
      <c r="C17" s="17"/>
      <c r="D17" s="18"/>
      <c r="E17" s="18"/>
      <c r="F17" s="18"/>
      <c r="G17" s="18"/>
      <c r="H17" s="18"/>
      <c r="I17" s="19"/>
      <c r="L17" s="124" t="s">
        <v>48</v>
      </c>
      <c r="M17" s="125"/>
      <c r="N17" s="125"/>
      <c r="O17" s="125"/>
      <c r="P17" s="125"/>
      <c r="Q17" s="125"/>
      <c r="R17" s="125"/>
      <c r="S17" s="125"/>
      <c r="T17" s="125"/>
      <c r="U17" s="126"/>
    </row>
    <row r="18" spans="2:21" ht="34.5" customHeight="1" x14ac:dyDescent="0.3">
      <c r="B18" s="20" t="s">
        <v>0</v>
      </c>
      <c r="C18" s="17"/>
      <c r="D18" s="18"/>
      <c r="E18" s="18"/>
      <c r="F18" s="18"/>
      <c r="G18" s="18"/>
      <c r="H18" s="18"/>
      <c r="I18" s="19"/>
      <c r="L18" s="130"/>
      <c r="M18" s="131"/>
      <c r="N18" s="131"/>
      <c r="O18" s="131"/>
      <c r="P18" s="131"/>
      <c r="Q18" s="131"/>
      <c r="R18" s="131"/>
      <c r="S18" s="131"/>
      <c r="T18" s="131"/>
      <c r="U18" s="132"/>
    </row>
    <row r="19" spans="2:21" ht="27" customHeight="1" thickBot="1" x14ac:dyDescent="0.35">
      <c r="B19" s="21" t="s">
        <v>1</v>
      </c>
      <c r="C19" s="148"/>
      <c r="D19" s="149"/>
      <c r="E19" s="149"/>
      <c r="F19" s="149"/>
      <c r="G19" s="149"/>
      <c r="H19" s="149"/>
      <c r="I19" s="150"/>
      <c r="L19" s="127"/>
      <c r="M19" s="128"/>
      <c r="N19" s="128"/>
      <c r="O19" s="128"/>
      <c r="P19" s="128"/>
      <c r="Q19" s="128"/>
      <c r="R19" s="128"/>
      <c r="S19" s="128"/>
      <c r="T19" s="128"/>
      <c r="U19" s="129"/>
    </row>
    <row r="20" spans="2:21" ht="29.25" customHeight="1" thickBot="1" x14ac:dyDescent="0.35">
      <c r="B20" s="21" t="s">
        <v>19</v>
      </c>
      <c r="C20" s="121"/>
      <c r="D20" s="122"/>
      <c r="E20" s="122"/>
      <c r="F20" s="122"/>
      <c r="G20" s="122"/>
      <c r="H20" s="122"/>
      <c r="I20" s="123"/>
      <c r="L20" s="22"/>
      <c r="M20" s="23"/>
      <c r="N20" s="23"/>
      <c r="O20" s="23"/>
      <c r="P20" s="23"/>
      <c r="Q20" s="23"/>
      <c r="R20" s="23"/>
      <c r="S20" s="23"/>
      <c r="T20" s="23"/>
      <c r="U20" s="24"/>
    </row>
    <row r="21" spans="2:21" ht="42" customHeight="1" thickBot="1" x14ac:dyDescent="0.25">
      <c r="B21" s="157" t="s">
        <v>2</v>
      </c>
      <c r="C21" s="158"/>
      <c r="D21" s="158"/>
      <c r="E21" s="158"/>
      <c r="F21" s="158"/>
      <c r="G21" s="158"/>
      <c r="H21" s="158"/>
      <c r="I21" s="159"/>
      <c r="J21" s="154" t="s">
        <v>49</v>
      </c>
      <c r="K21" s="155"/>
      <c r="L21" s="155"/>
      <c r="M21" s="155"/>
      <c r="N21" s="156"/>
      <c r="O21" s="25"/>
      <c r="P21" s="151" t="s">
        <v>49</v>
      </c>
      <c r="Q21" s="152"/>
      <c r="R21" s="152"/>
      <c r="S21" s="152"/>
      <c r="T21" s="152"/>
      <c r="U21" s="153"/>
    </row>
    <row r="22" spans="2:21" ht="49.5" customHeight="1" thickBot="1" x14ac:dyDescent="0.35">
      <c r="B22" s="160" t="s">
        <v>13</v>
      </c>
      <c r="C22" s="161"/>
      <c r="D22" s="161"/>
      <c r="E22" s="161"/>
      <c r="F22" s="161"/>
      <c r="G22" s="161"/>
      <c r="H22" s="161"/>
      <c r="I22" s="162"/>
      <c r="J22" s="109" t="s">
        <v>41</v>
      </c>
      <c r="K22" s="110"/>
      <c r="L22" s="110"/>
      <c r="M22" s="110"/>
      <c r="N22" s="111"/>
      <c r="O22" s="26"/>
      <c r="P22" s="27" t="s">
        <v>37</v>
      </c>
      <c r="Q22" s="28" t="s">
        <v>15</v>
      </c>
      <c r="R22" s="28" t="s">
        <v>16</v>
      </c>
      <c r="S22" s="29" t="s">
        <v>5</v>
      </c>
      <c r="T22" s="30" t="s">
        <v>39</v>
      </c>
      <c r="U22" s="31" t="s">
        <v>3</v>
      </c>
    </row>
    <row r="23" spans="2:21" ht="25.5" customHeight="1" thickBot="1" x14ac:dyDescent="0.35">
      <c r="B23" s="32" t="s">
        <v>31</v>
      </c>
      <c r="C23" s="33"/>
      <c r="D23" s="33"/>
      <c r="E23" s="33"/>
      <c r="F23" s="33"/>
      <c r="G23" s="33"/>
      <c r="H23" s="33"/>
      <c r="I23" s="33"/>
      <c r="J23" s="88" t="s">
        <v>43</v>
      </c>
      <c r="K23" s="89"/>
      <c r="L23" s="89"/>
      <c r="M23" s="89"/>
      <c r="N23" s="90"/>
      <c r="O23" s="34"/>
      <c r="P23" s="35"/>
      <c r="Q23" s="36" t="s">
        <v>27</v>
      </c>
      <c r="R23" s="35"/>
      <c r="S23" s="37">
        <v>38</v>
      </c>
      <c r="T23" s="38">
        <f t="shared" ref="T23:T27" si="0">SUM(S23*0.2)</f>
        <v>7.6000000000000005</v>
      </c>
      <c r="U23" s="39">
        <f t="shared" ref="U23:U25" si="1">SUM(T23+S23)*R23</f>
        <v>0</v>
      </c>
    </row>
    <row r="24" spans="2:21" ht="25.5" customHeight="1" thickBot="1" x14ac:dyDescent="0.35">
      <c r="B24" s="91" t="s">
        <v>32</v>
      </c>
      <c r="C24" s="92"/>
      <c r="D24" s="92"/>
      <c r="E24" s="92"/>
      <c r="F24" s="92"/>
      <c r="G24" s="92"/>
      <c r="H24" s="92"/>
      <c r="I24" s="92"/>
      <c r="J24" s="88" t="s">
        <v>46</v>
      </c>
      <c r="K24" s="89"/>
      <c r="L24" s="89"/>
      <c r="M24" s="89"/>
      <c r="N24" s="90"/>
      <c r="O24" s="34"/>
      <c r="P24" s="40"/>
      <c r="Q24" s="36" t="s">
        <v>27</v>
      </c>
      <c r="R24" s="40"/>
      <c r="S24" s="38">
        <v>22.5</v>
      </c>
      <c r="T24" s="38">
        <f t="shared" si="0"/>
        <v>4.5</v>
      </c>
      <c r="U24" s="39">
        <f t="shared" si="1"/>
        <v>0</v>
      </c>
    </row>
    <row r="25" spans="2:21" ht="25.5" customHeight="1" thickBot="1" x14ac:dyDescent="0.35">
      <c r="B25" s="41" t="s">
        <v>26</v>
      </c>
      <c r="C25" s="42"/>
      <c r="D25" s="42"/>
      <c r="E25" s="42"/>
      <c r="F25" s="42"/>
      <c r="G25" s="42"/>
      <c r="H25" s="42"/>
      <c r="I25" s="42"/>
      <c r="J25" s="88" t="s">
        <v>45</v>
      </c>
      <c r="K25" s="89"/>
      <c r="L25" s="89"/>
      <c r="M25" s="89"/>
      <c r="N25" s="90"/>
      <c r="O25" s="34"/>
      <c r="P25" s="40"/>
      <c r="Q25" s="36" t="s">
        <v>27</v>
      </c>
      <c r="R25" s="40"/>
      <c r="S25" s="38">
        <v>8</v>
      </c>
      <c r="T25" s="38">
        <f t="shared" si="0"/>
        <v>1.6</v>
      </c>
      <c r="U25" s="39">
        <f t="shared" si="1"/>
        <v>0</v>
      </c>
    </row>
    <row r="26" spans="2:21" ht="25.5" hidden="1" customHeight="1" x14ac:dyDescent="0.3">
      <c r="B26" s="91" t="s">
        <v>20</v>
      </c>
      <c r="C26" s="92"/>
      <c r="D26" s="92"/>
      <c r="E26" s="92"/>
      <c r="F26" s="92"/>
      <c r="G26" s="92"/>
      <c r="H26" s="92"/>
      <c r="I26" s="92"/>
      <c r="J26" s="88"/>
      <c r="K26" s="89"/>
      <c r="L26" s="89"/>
      <c r="M26" s="89">
        <v>25</v>
      </c>
      <c r="N26" s="90">
        <f>SUM(M26*L26)</f>
        <v>0</v>
      </c>
      <c r="O26" s="43"/>
      <c r="P26" s="35"/>
      <c r="Q26" s="35"/>
      <c r="R26" s="35"/>
      <c r="S26" s="37">
        <v>25</v>
      </c>
      <c r="T26" s="37">
        <f>SUM(S26*0.2)</f>
        <v>5</v>
      </c>
      <c r="U26" s="39">
        <f>SUM(T26+S26)*R26</f>
        <v>0</v>
      </c>
    </row>
    <row r="27" spans="2:21" ht="25.5" hidden="1" customHeight="1" x14ac:dyDescent="0.3">
      <c r="B27" s="91" t="s">
        <v>21</v>
      </c>
      <c r="C27" s="92"/>
      <c r="D27" s="92"/>
      <c r="E27" s="92"/>
      <c r="F27" s="92"/>
      <c r="G27" s="92"/>
      <c r="H27" s="92"/>
      <c r="I27" s="92"/>
      <c r="J27" s="88"/>
      <c r="K27" s="89"/>
      <c r="L27" s="89"/>
      <c r="M27" s="89">
        <v>25</v>
      </c>
      <c r="N27" s="90">
        <f t="shared" ref="N27" si="2">SUM(M27*L27)</f>
        <v>0</v>
      </c>
      <c r="O27" s="34"/>
      <c r="P27" s="40"/>
      <c r="Q27" s="40"/>
      <c r="R27" s="40"/>
      <c r="S27" s="38">
        <v>25</v>
      </c>
      <c r="T27" s="38">
        <f t="shared" si="0"/>
        <v>5</v>
      </c>
      <c r="U27" s="44">
        <f t="shared" ref="U27" si="3">SUM(T27+S27)*R27</f>
        <v>0</v>
      </c>
    </row>
    <row r="28" spans="2:21" ht="25.5" hidden="1" customHeight="1" x14ac:dyDescent="0.3">
      <c r="B28" s="41"/>
      <c r="C28" s="42"/>
      <c r="D28" s="42"/>
      <c r="E28" s="42"/>
      <c r="F28" s="42"/>
      <c r="G28" s="42"/>
      <c r="H28" s="42"/>
      <c r="I28" s="42"/>
      <c r="J28" s="88"/>
      <c r="K28" s="89"/>
      <c r="L28" s="89"/>
      <c r="M28" s="89"/>
      <c r="N28" s="90"/>
      <c r="O28" s="34"/>
      <c r="P28" s="40"/>
      <c r="Q28" s="40"/>
      <c r="R28" s="40"/>
      <c r="S28" s="38"/>
      <c r="T28" s="38"/>
      <c r="U28" s="44"/>
    </row>
    <row r="29" spans="2:21" ht="25.5" hidden="1" customHeight="1" x14ac:dyDescent="0.3">
      <c r="B29" s="41"/>
      <c r="C29" s="42"/>
      <c r="D29" s="42"/>
      <c r="E29" s="42"/>
      <c r="F29" s="42"/>
      <c r="G29" s="42"/>
      <c r="H29" s="42"/>
      <c r="I29" s="42"/>
      <c r="J29" s="88"/>
      <c r="K29" s="89"/>
      <c r="L29" s="89"/>
      <c r="M29" s="89"/>
      <c r="N29" s="90"/>
      <c r="O29" s="34"/>
      <c r="P29" s="40"/>
      <c r="Q29" s="40"/>
      <c r="R29" s="40"/>
      <c r="S29" s="38"/>
      <c r="T29" s="38"/>
      <c r="U29" s="44"/>
    </row>
    <row r="30" spans="2:21" ht="25.5" customHeight="1" thickBot="1" x14ac:dyDescent="0.35">
      <c r="B30" s="45"/>
      <c r="C30" s="46"/>
      <c r="D30" s="46"/>
      <c r="E30" s="46"/>
      <c r="F30" s="46"/>
      <c r="G30" s="46"/>
      <c r="H30" s="46"/>
      <c r="I30" s="46"/>
      <c r="J30" s="88"/>
      <c r="K30" s="89"/>
      <c r="L30" s="89"/>
      <c r="M30" s="89" t="s">
        <v>19</v>
      </c>
      <c r="N30" s="90"/>
      <c r="O30" s="34"/>
      <c r="P30" s="40"/>
      <c r="Q30" s="40"/>
      <c r="R30" s="40"/>
      <c r="S30" s="38"/>
      <c r="T30" s="38"/>
      <c r="U30" s="44"/>
    </row>
    <row r="31" spans="2:21" ht="52.5" customHeight="1" thickBot="1" x14ac:dyDescent="0.35">
      <c r="B31" s="109" t="s">
        <v>12</v>
      </c>
      <c r="C31" s="110"/>
      <c r="D31" s="110"/>
      <c r="E31" s="110"/>
      <c r="F31" s="110"/>
      <c r="G31" s="110"/>
      <c r="H31" s="110"/>
      <c r="I31" s="111"/>
      <c r="J31" s="109" t="s">
        <v>41</v>
      </c>
      <c r="K31" s="110"/>
      <c r="L31" s="110"/>
      <c r="M31" s="110"/>
      <c r="N31" s="111"/>
      <c r="O31" s="26"/>
      <c r="P31" s="27" t="s">
        <v>37</v>
      </c>
      <c r="Q31" s="28" t="s">
        <v>15</v>
      </c>
      <c r="R31" s="28" t="s">
        <v>16</v>
      </c>
      <c r="S31" s="29" t="s">
        <v>5</v>
      </c>
      <c r="T31" s="30" t="s">
        <v>39</v>
      </c>
      <c r="U31" s="31" t="s">
        <v>3</v>
      </c>
    </row>
    <row r="32" spans="2:21" ht="25.5" customHeight="1" thickBot="1" x14ac:dyDescent="0.35">
      <c r="B32" s="163" t="s">
        <v>28</v>
      </c>
      <c r="C32" s="164"/>
      <c r="D32" s="164"/>
      <c r="E32" s="164"/>
      <c r="F32" s="164"/>
      <c r="G32" s="164"/>
      <c r="H32" s="164"/>
      <c r="I32" s="164"/>
      <c r="J32" s="88" t="s">
        <v>43</v>
      </c>
      <c r="K32" s="89"/>
      <c r="L32" s="89"/>
      <c r="M32" s="89"/>
      <c r="N32" s="90"/>
      <c r="O32" s="34"/>
      <c r="P32" s="40"/>
      <c r="Q32" s="40"/>
      <c r="R32" s="40"/>
      <c r="S32" s="38">
        <v>37</v>
      </c>
      <c r="T32" s="38">
        <f t="shared" ref="T32:T41" si="4">SUM(S32*0.2)</f>
        <v>7.4</v>
      </c>
      <c r="U32" s="44">
        <f t="shared" ref="U32:U41" si="5">SUM(T32+S32)*R32</f>
        <v>0</v>
      </c>
    </row>
    <row r="33" spans="2:21" ht="25.5" customHeight="1" thickBot="1" x14ac:dyDescent="0.35">
      <c r="B33" s="41" t="s">
        <v>29</v>
      </c>
      <c r="C33" s="42"/>
      <c r="D33" s="42"/>
      <c r="E33" s="42"/>
      <c r="F33" s="42"/>
      <c r="G33" s="42"/>
      <c r="H33" s="42"/>
      <c r="I33" s="42"/>
      <c r="J33" s="88" t="s">
        <v>43</v>
      </c>
      <c r="K33" s="89"/>
      <c r="L33" s="89"/>
      <c r="M33" s="89"/>
      <c r="N33" s="90"/>
      <c r="O33" s="34"/>
      <c r="P33" s="40"/>
      <c r="Q33" s="40"/>
      <c r="R33" s="40"/>
      <c r="S33" s="38">
        <v>22.5</v>
      </c>
      <c r="T33" s="38">
        <f t="shared" ref="T33:T34" si="6">SUM(S33*0.2)</f>
        <v>4.5</v>
      </c>
      <c r="U33" s="44">
        <f t="shared" ref="U33:U34" si="7">SUM(T33+S33)*R33</f>
        <v>0</v>
      </c>
    </row>
    <row r="34" spans="2:21" ht="25.5" customHeight="1" thickBot="1" x14ac:dyDescent="0.35">
      <c r="B34" s="41" t="s">
        <v>30</v>
      </c>
      <c r="C34" s="42"/>
      <c r="D34" s="42"/>
      <c r="E34" s="42"/>
      <c r="F34" s="42"/>
      <c r="G34" s="42"/>
      <c r="H34" s="42"/>
      <c r="I34" s="42"/>
      <c r="J34" s="88" t="s">
        <v>43</v>
      </c>
      <c r="K34" s="89"/>
      <c r="L34" s="89"/>
      <c r="M34" s="89"/>
      <c r="N34" s="90"/>
      <c r="O34" s="34"/>
      <c r="P34" s="40"/>
      <c r="Q34" s="40"/>
      <c r="R34" s="40"/>
      <c r="S34" s="38">
        <v>25.5</v>
      </c>
      <c r="T34" s="38">
        <f t="shared" si="6"/>
        <v>5.1000000000000005</v>
      </c>
      <c r="U34" s="44">
        <f t="shared" si="7"/>
        <v>0</v>
      </c>
    </row>
    <row r="35" spans="2:21" ht="25.5" customHeight="1" thickBot="1" x14ac:dyDescent="0.35">
      <c r="B35" s="41" t="s">
        <v>33</v>
      </c>
      <c r="C35" s="42"/>
      <c r="D35" s="42"/>
      <c r="E35" s="42"/>
      <c r="F35" s="42"/>
      <c r="G35" s="42"/>
      <c r="H35" s="42"/>
      <c r="I35" s="42"/>
      <c r="J35" s="88" t="s">
        <v>43</v>
      </c>
      <c r="K35" s="89"/>
      <c r="L35" s="89"/>
      <c r="M35" s="89"/>
      <c r="N35" s="90"/>
      <c r="O35" s="34"/>
      <c r="P35" s="40"/>
      <c r="Q35" s="40"/>
      <c r="R35" s="40"/>
      <c r="S35" s="38">
        <v>63</v>
      </c>
      <c r="T35" s="38">
        <f t="shared" si="4"/>
        <v>12.600000000000001</v>
      </c>
      <c r="U35" s="44">
        <f t="shared" si="5"/>
        <v>0</v>
      </c>
    </row>
    <row r="36" spans="2:21" ht="25.5" customHeight="1" thickBot="1" x14ac:dyDescent="0.35">
      <c r="B36" s="41" t="s">
        <v>34</v>
      </c>
      <c r="C36" s="42"/>
      <c r="D36" s="42"/>
      <c r="E36" s="42"/>
      <c r="F36" s="42"/>
      <c r="G36" s="42"/>
      <c r="H36" s="42"/>
      <c r="I36" s="42"/>
      <c r="J36" s="88" t="s">
        <v>43</v>
      </c>
      <c r="K36" s="89"/>
      <c r="L36" s="89"/>
      <c r="M36" s="89"/>
      <c r="N36" s="90"/>
      <c r="O36" s="34"/>
      <c r="P36" s="40"/>
      <c r="Q36" s="40"/>
      <c r="R36" s="40"/>
      <c r="S36" s="38">
        <v>42.5</v>
      </c>
      <c r="T36" s="38">
        <f t="shared" si="4"/>
        <v>8.5</v>
      </c>
      <c r="U36" s="44">
        <f t="shared" si="5"/>
        <v>0</v>
      </c>
    </row>
    <row r="37" spans="2:21" ht="25.5" customHeight="1" thickBot="1" x14ac:dyDescent="0.35">
      <c r="B37" s="41" t="s">
        <v>35</v>
      </c>
      <c r="C37" s="42"/>
      <c r="D37" s="42"/>
      <c r="E37" s="42"/>
      <c r="F37" s="42"/>
      <c r="G37" s="42"/>
      <c r="H37" s="42"/>
      <c r="I37" s="42"/>
      <c r="J37" s="88" t="s">
        <v>46</v>
      </c>
      <c r="K37" s="89"/>
      <c r="L37" s="89"/>
      <c r="M37" s="89"/>
      <c r="N37" s="90"/>
      <c r="O37" s="34"/>
      <c r="P37" s="40"/>
      <c r="Q37" s="40"/>
      <c r="R37" s="40"/>
      <c r="S37" s="38">
        <v>35</v>
      </c>
      <c r="T37" s="38">
        <f t="shared" si="4"/>
        <v>7</v>
      </c>
      <c r="U37" s="44">
        <f t="shared" si="5"/>
        <v>0</v>
      </c>
    </row>
    <row r="38" spans="2:21" ht="25.5" customHeight="1" thickBot="1" x14ac:dyDescent="0.35">
      <c r="B38" s="41" t="s">
        <v>36</v>
      </c>
      <c r="C38" s="42"/>
      <c r="D38" s="42"/>
      <c r="E38" s="42"/>
      <c r="F38" s="42"/>
      <c r="G38" s="42"/>
      <c r="H38" s="42"/>
      <c r="I38" s="42"/>
      <c r="J38" s="88" t="s">
        <v>43</v>
      </c>
      <c r="K38" s="89"/>
      <c r="L38" s="89"/>
      <c r="M38" s="89"/>
      <c r="N38" s="90"/>
      <c r="O38" s="34"/>
      <c r="P38" s="40"/>
      <c r="Q38" s="40"/>
      <c r="R38" s="40"/>
      <c r="S38" s="38">
        <v>63</v>
      </c>
      <c r="T38" s="38">
        <f t="shared" si="4"/>
        <v>12.600000000000001</v>
      </c>
      <c r="U38" s="44">
        <f t="shared" si="5"/>
        <v>0</v>
      </c>
    </row>
    <row r="39" spans="2:21" ht="25.5" customHeight="1" thickBot="1" x14ac:dyDescent="0.35">
      <c r="B39" s="41" t="s">
        <v>40</v>
      </c>
      <c r="C39" s="42"/>
      <c r="D39" s="42"/>
      <c r="E39" s="42"/>
      <c r="F39" s="42"/>
      <c r="G39" s="42"/>
      <c r="H39" s="42"/>
      <c r="I39" s="42"/>
      <c r="J39" s="88" t="s">
        <v>44</v>
      </c>
      <c r="K39" s="89"/>
      <c r="L39" s="89"/>
      <c r="M39" s="89"/>
      <c r="N39" s="90"/>
      <c r="O39" s="34"/>
      <c r="P39" s="40"/>
      <c r="Q39" s="40"/>
      <c r="R39" s="40"/>
      <c r="S39" s="38">
        <v>30</v>
      </c>
      <c r="T39" s="38">
        <f t="shared" ref="T39" si="8">SUM(S39*0.2)</f>
        <v>6</v>
      </c>
      <c r="U39" s="44">
        <f t="shared" si="5"/>
        <v>0</v>
      </c>
    </row>
    <row r="40" spans="2:21" ht="25.5" customHeight="1" thickBot="1" x14ac:dyDescent="0.35">
      <c r="B40" s="91" t="s">
        <v>9</v>
      </c>
      <c r="C40" s="92"/>
      <c r="D40" s="92"/>
      <c r="E40" s="92"/>
      <c r="F40" s="92"/>
      <c r="G40" s="92"/>
      <c r="H40" s="92"/>
      <c r="I40" s="92"/>
      <c r="J40" s="88" t="s">
        <v>44</v>
      </c>
      <c r="K40" s="89"/>
      <c r="L40" s="89"/>
      <c r="M40" s="89"/>
      <c r="N40" s="90"/>
      <c r="O40" s="34"/>
      <c r="P40" s="40"/>
      <c r="Q40" s="40"/>
      <c r="R40" s="40"/>
      <c r="S40" s="38">
        <v>30</v>
      </c>
      <c r="T40" s="38">
        <f t="shared" si="4"/>
        <v>6</v>
      </c>
      <c r="U40" s="44">
        <f t="shared" si="5"/>
        <v>0</v>
      </c>
    </row>
    <row r="41" spans="2:21" ht="19.5" thickBot="1" x14ac:dyDescent="0.35">
      <c r="B41" s="41" t="s">
        <v>38</v>
      </c>
      <c r="C41" s="42"/>
      <c r="D41" s="42"/>
      <c r="E41" s="42"/>
      <c r="F41" s="42"/>
      <c r="G41" s="42"/>
      <c r="H41" s="42"/>
      <c r="I41" s="42"/>
      <c r="J41" s="88" t="s">
        <v>43</v>
      </c>
      <c r="K41" s="89"/>
      <c r="L41" s="89"/>
      <c r="M41" s="89"/>
      <c r="N41" s="90"/>
      <c r="O41" s="47"/>
      <c r="P41" s="48"/>
      <c r="Q41" s="48"/>
      <c r="R41" s="48"/>
      <c r="S41" s="49">
        <v>46.67</v>
      </c>
      <c r="T41" s="49">
        <f t="shared" si="4"/>
        <v>9.3340000000000014</v>
      </c>
      <c r="U41" s="50">
        <f t="shared" si="5"/>
        <v>0</v>
      </c>
    </row>
    <row r="42" spans="2:21" ht="21.75" thickBot="1" x14ac:dyDescent="0.4">
      <c r="B42" s="51"/>
      <c r="C42" s="52"/>
      <c r="D42" s="52"/>
      <c r="E42" s="52"/>
      <c r="F42" s="52"/>
      <c r="G42" s="52"/>
      <c r="H42" s="52"/>
      <c r="I42" s="52"/>
      <c r="J42" s="53"/>
      <c r="K42" s="54"/>
      <c r="L42" s="9"/>
      <c r="M42" s="55"/>
      <c r="N42" s="55"/>
      <c r="O42" s="56"/>
      <c r="P42" s="57" t="s">
        <v>3</v>
      </c>
      <c r="Q42" s="58">
        <f>SUM(Q23:Q41)</f>
        <v>0</v>
      </c>
      <c r="R42" s="59"/>
      <c r="S42" s="60" t="s">
        <v>4</v>
      </c>
      <c r="T42" s="61"/>
      <c r="U42" s="62">
        <f>SUM(U23:U41)</f>
        <v>0</v>
      </c>
    </row>
    <row r="43" spans="2:21" ht="26.1" customHeight="1" thickBot="1" x14ac:dyDescent="0.35">
      <c r="B43" s="51"/>
      <c r="C43" s="52"/>
      <c r="D43" s="52"/>
      <c r="E43" s="52"/>
      <c r="F43" s="52"/>
      <c r="G43" s="52"/>
      <c r="H43" s="52"/>
      <c r="I43" s="52"/>
      <c r="J43" s="63"/>
      <c r="K43" s="63"/>
      <c r="L43" s="9"/>
      <c r="M43" s="64"/>
      <c r="N43" s="55"/>
      <c r="O43" s="64"/>
      <c r="P43" s="34"/>
      <c r="Q43" s="34"/>
      <c r="R43" s="9"/>
      <c r="S43" s="55"/>
      <c r="T43" s="55"/>
      <c r="U43" s="65"/>
    </row>
    <row r="44" spans="2:21" s="8" customFormat="1" ht="9" customHeight="1" x14ac:dyDescent="0.2">
      <c r="B44" s="105" t="s">
        <v>42</v>
      </c>
      <c r="C44" s="106"/>
      <c r="D44" s="93" t="s">
        <v>17</v>
      </c>
      <c r="E44" s="94"/>
      <c r="F44" s="94"/>
      <c r="G44" s="94"/>
      <c r="H44" s="95"/>
      <c r="I44" s="99" t="s">
        <v>14</v>
      </c>
      <c r="J44" s="100"/>
      <c r="K44" s="100"/>
      <c r="L44" s="100"/>
      <c r="M44" s="103"/>
      <c r="N44" s="66"/>
      <c r="O44" s="66"/>
      <c r="P44" s="142" t="s">
        <v>3</v>
      </c>
      <c r="Q44" s="143"/>
      <c r="R44" s="144"/>
      <c r="S44" s="136">
        <f>SUM(U42+N42+M47)</f>
        <v>0</v>
      </c>
      <c r="T44" s="137"/>
      <c r="U44" s="138"/>
    </row>
    <row r="45" spans="2:21" ht="26.25" customHeight="1" x14ac:dyDescent="0.2">
      <c r="B45" s="107"/>
      <c r="C45" s="108"/>
      <c r="D45" s="96"/>
      <c r="E45" s="97"/>
      <c r="F45" s="97"/>
      <c r="G45" s="97"/>
      <c r="H45" s="98"/>
      <c r="I45" s="101"/>
      <c r="J45" s="102"/>
      <c r="K45" s="102"/>
      <c r="L45" s="102"/>
      <c r="M45" s="104"/>
      <c r="N45" s="67">
        <v>2</v>
      </c>
      <c r="O45" s="66"/>
      <c r="P45" s="145"/>
      <c r="Q45" s="146"/>
      <c r="R45" s="147"/>
      <c r="S45" s="139"/>
      <c r="T45" s="140"/>
      <c r="U45" s="141"/>
    </row>
    <row r="46" spans="2:21" ht="13.5" customHeight="1" thickBot="1" x14ac:dyDescent="0.25">
      <c r="B46" s="107"/>
      <c r="C46" s="108"/>
      <c r="D46" s="96"/>
      <c r="E46" s="97"/>
      <c r="F46" s="97"/>
      <c r="G46" s="97"/>
      <c r="H46" s="98"/>
      <c r="I46" s="101"/>
      <c r="J46" s="102"/>
      <c r="K46" s="102"/>
      <c r="L46" s="102"/>
      <c r="M46" s="104"/>
      <c r="N46" s="68"/>
      <c r="O46" s="68"/>
      <c r="P46" s="145"/>
      <c r="Q46" s="146"/>
      <c r="R46" s="147"/>
      <c r="S46" s="139"/>
      <c r="T46" s="140"/>
      <c r="U46" s="141"/>
    </row>
    <row r="47" spans="2:21" x14ac:dyDescent="0.2">
      <c r="B47" s="1"/>
      <c r="C47" s="2"/>
      <c r="D47" s="2"/>
      <c r="E47" s="2"/>
      <c r="F47" s="2"/>
      <c r="G47" s="2"/>
      <c r="H47" s="2"/>
      <c r="I47" s="80" t="s">
        <v>18</v>
      </c>
      <c r="J47" s="81"/>
      <c r="K47" s="81"/>
      <c r="L47" s="82"/>
      <c r="M47" s="86">
        <f>SUM(M44*N45)</f>
        <v>0</v>
      </c>
      <c r="N47" s="3"/>
      <c r="O47" s="4"/>
      <c r="P47" s="3"/>
      <c r="Q47" s="3"/>
      <c r="R47" s="3"/>
      <c r="S47" s="3"/>
      <c r="T47" s="3"/>
      <c r="U47" s="5"/>
    </row>
    <row r="48" spans="2:21" ht="13.5" thickBot="1" x14ac:dyDescent="0.25">
      <c r="B48" s="7"/>
      <c r="C48" s="8"/>
      <c r="D48" s="8"/>
      <c r="E48" s="8"/>
      <c r="F48" s="8"/>
      <c r="G48" s="8"/>
      <c r="H48" s="8"/>
      <c r="I48" s="83"/>
      <c r="J48" s="84"/>
      <c r="K48" s="84"/>
      <c r="L48" s="85"/>
      <c r="M48" s="87"/>
      <c r="N48" s="9"/>
      <c r="O48" s="10"/>
      <c r="P48" s="9"/>
      <c r="Q48" s="9"/>
      <c r="R48" s="9"/>
      <c r="S48" s="9"/>
      <c r="T48" s="9"/>
      <c r="U48" s="11"/>
    </row>
    <row r="49" spans="2:21" ht="15.75" x14ac:dyDescent="0.25">
      <c r="B49" s="69"/>
      <c r="C49" s="70"/>
      <c r="D49" s="71"/>
      <c r="E49" s="71"/>
      <c r="F49" s="71"/>
      <c r="G49" s="71"/>
      <c r="H49" s="71"/>
      <c r="I49" s="71"/>
      <c r="J49" s="71"/>
      <c r="K49" s="71"/>
      <c r="L49" s="71"/>
      <c r="M49" s="71"/>
      <c r="N49" s="71"/>
      <c r="O49" s="71"/>
      <c r="P49" s="71"/>
      <c r="Q49" s="71"/>
      <c r="R49" s="71"/>
      <c r="S49" s="71"/>
      <c r="T49" s="71"/>
      <c r="U49" s="72"/>
    </row>
    <row r="50" spans="2:21" x14ac:dyDescent="0.2">
      <c r="B50" s="7"/>
      <c r="C50" s="8"/>
      <c r="D50" s="8"/>
      <c r="E50" s="8"/>
      <c r="F50" s="8"/>
      <c r="G50" s="8"/>
      <c r="H50" s="8"/>
      <c r="I50" s="8"/>
      <c r="J50" s="8"/>
      <c r="K50" s="8"/>
      <c r="L50" s="9"/>
      <c r="M50" s="9"/>
      <c r="N50" s="9"/>
      <c r="O50" s="10"/>
      <c r="P50" s="9"/>
      <c r="Q50" s="9"/>
      <c r="R50" s="9"/>
      <c r="S50" s="9"/>
      <c r="T50" s="9"/>
      <c r="U50" s="11"/>
    </row>
    <row r="51" spans="2:21" x14ac:dyDescent="0.2">
      <c r="B51" s="7"/>
      <c r="C51" s="8"/>
      <c r="D51" s="8"/>
      <c r="E51" s="8"/>
      <c r="F51" s="8"/>
      <c r="G51" s="8"/>
      <c r="H51" s="8"/>
      <c r="I51" s="8"/>
      <c r="J51" s="8"/>
      <c r="K51" s="8"/>
      <c r="L51" s="9"/>
      <c r="M51" s="9"/>
      <c r="N51" s="9"/>
      <c r="O51" s="10"/>
      <c r="P51" s="9"/>
      <c r="Q51" s="9"/>
      <c r="R51" s="9"/>
      <c r="S51" s="9"/>
      <c r="T51" s="9"/>
      <c r="U51" s="11"/>
    </row>
    <row r="52" spans="2:21" ht="13.5" thickBot="1" x14ac:dyDescent="0.25">
      <c r="B52" s="73"/>
      <c r="C52" s="74"/>
      <c r="D52" s="74"/>
      <c r="E52" s="74"/>
      <c r="F52" s="74"/>
      <c r="G52" s="74"/>
      <c r="H52" s="74"/>
      <c r="I52" s="74"/>
      <c r="J52" s="74"/>
      <c r="K52" s="74"/>
      <c r="L52" s="75"/>
      <c r="M52" s="75"/>
      <c r="N52" s="75"/>
      <c r="O52" s="76"/>
      <c r="P52" s="75"/>
      <c r="Q52" s="75"/>
      <c r="R52" s="75"/>
      <c r="S52" s="75"/>
      <c r="T52" s="75"/>
      <c r="U52" s="77"/>
    </row>
  </sheetData>
  <sheetProtection selectLockedCells="1"/>
  <mergeCells count="47">
    <mergeCell ref="S44:U46"/>
    <mergeCell ref="P44:R46"/>
    <mergeCell ref="C19:I19"/>
    <mergeCell ref="P21:U21"/>
    <mergeCell ref="J21:N21"/>
    <mergeCell ref="B31:I31"/>
    <mergeCell ref="B21:I21"/>
    <mergeCell ref="B22:I22"/>
    <mergeCell ref="B32:I32"/>
    <mergeCell ref="B40:I40"/>
    <mergeCell ref="J25:N25"/>
    <mergeCell ref="J34:N34"/>
    <mergeCell ref="J35:N35"/>
    <mergeCell ref="J36:N36"/>
    <mergeCell ref="J37:N37"/>
    <mergeCell ref="B26:I26"/>
    <mergeCell ref="J39:N39"/>
    <mergeCell ref="J40:N40"/>
    <mergeCell ref="J41:N41"/>
    <mergeCell ref="L13:U13"/>
    <mergeCell ref="C13:I13"/>
    <mergeCell ref="B24:I24"/>
    <mergeCell ref="C14:I14"/>
    <mergeCell ref="C20:I20"/>
    <mergeCell ref="C15:I15"/>
    <mergeCell ref="L14:U15"/>
    <mergeCell ref="L17:U19"/>
    <mergeCell ref="L16:U16"/>
    <mergeCell ref="J22:N22"/>
    <mergeCell ref="J23:N23"/>
    <mergeCell ref="J24:N24"/>
    <mergeCell ref="I47:L48"/>
    <mergeCell ref="M47:M48"/>
    <mergeCell ref="J26:N26"/>
    <mergeCell ref="J27:N27"/>
    <mergeCell ref="J28:N28"/>
    <mergeCell ref="J29:N29"/>
    <mergeCell ref="J30:N30"/>
    <mergeCell ref="B27:I27"/>
    <mergeCell ref="D44:H46"/>
    <mergeCell ref="I44:L46"/>
    <mergeCell ref="M44:M46"/>
    <mergeCell ref="B44:C46"/>
    <mergeCell ref="J31:N31"/>
    <mergeCell ref="J32:N32"/>
    <mergeCell ref="J33:N33"/>
    <mergeCell ref="J38:N38"/>
  </mergeCells>
  <phoneticPr fontId="1" type="noConversion"/>
  <printOptions horizontalCentered="1"/>
  <pageMargins left="3.937007874015748E-2" right="3.937007874015748E-2" top="0" bottom="0" header="0" footer="0"/>
  <pageSetup paperSize="9" scale="49" orientation="landscape"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Order Form</vt:lpstr>
    </vt:vector>
  </TitlesOfParts>
  <Company>Global Radio UK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RPatel</dc:creator>
  <cp:lastModifiedBy>Dad</cp:lastModifiedBy>
  <cp:lastPrinted>2016-10-03T19:49:37Z</cp:lastPrinted>
  <dcterms:created xsi:type="dcterms:W3CDTF">2008-05-27T14:49:20Z</dcterms:created>
  <dcterms:modified xsi:type="dcterms:W3CDTF">2017-08-22T20:09:27Z</dcterms:modified>
</cp:coreProperties>
</file>